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eil Laptop\Syllabus 6\Office 2013\Development\2013 Sample MQTB\ECDL ICDL Spreadsheets - Syllabus - V5.0 - SampleMQTB - MS2013 - V1 - 0\Workfiles\Sample Test 1\"/>
    </mc:Choice>
  </mc:AlternateContent>
  <bookViews>
    <workbookView xWindow="0" yWindow="105" windowWidth="15480" windowHeight="9210"/>
  </bookViews>
  <sheets>
    <sheet name="costings" sheetId="1" r:id="rId1"/>
    <sheet name="donations" sheetId="2" r:id="rId2"/>
    <sheet name="Sheet 3" sheetId="4" r:id="rId3"/>
    <sheet name="bank loan" sheetId="3" r:id="rId4"/>
  </sheets>
  <calcPr calcId="152511"/>
</workbook>
</file>

<file path=xl/calcChain.xml><?xml version="1.0" encoding="utf-8"?>
<calcChain xmlns="http://schemas.openxmlformats.org/spreadsheetml/2006/main">
  <c r="D137" i="2" l="1"/>
  <c r="E7" i="1"/>
  <c r="D4" i="4"/>
  <c r="D5" i="4"/>
  <c r="D6" i="4"/>
  <c r="D7" i="4"/>
  <c r="D8" i="4"/>
  <c r="C9" i="4"/>
  <c r="B9" i="4"/>
  <c r="E9" i="1"/>
  <c r="E8" i="1"/>
  <c r="E10" i="1"/>
  <c r="E11" i="1"/>
  <c r="E3" i="1"/>
  <c r="B8" i="3"/>
  <c r="D9" i="4" l="1"/>
</calcChain>
</file>

<file path=xl/sharedStrings.xml><?xml version="1.0" encoding="utf-8"?>
<sst xmlns="http://schemas.openxmlformats.org/spreadsheetml/2006/main" count="177" uniqueCount="170">
  <si>
    <t>Total</t>
  </si>
  <si>
    <t>Architects Fees</t>
  </si>
  <si>
    <t>Building costs</t>
  </si>
  <si>
    <t>Total Costs</t>
  </si>
  <si>
    <t>Revenue less costs</t>
  </si>
  <si>
    <t>Maximum cost</t>
  </si>
  <si>
    <t>Minimum Cost</t>
  </si>
  <si>
    <t>Average Cost</t>
  </si>
  <si>
    <t>October</t>
  </si>
  <si>
    <t>November</t>
  </si>
  <si>
    <t>December</t>
  </si>
  <si>
    <t>Electrical</t>
  </si>
  <si>
    <t>Glazing</t>
  </si>
  <si>
    <t>Expected Revenue</t>
  </si>
  <si>
    <t>COSTS</t>
  </si>
  <si>
    <t>Date</t>
  </si>
  <si>
    <t>Amount</t>
  </si>
  <si>
    <t>First Name</t>
  </si>
  <si>
    <t>Surname</t>
  </si>
  <si>
    <t>TOTAL</t>
  </si>
  <si>
    <t>Donations</t>
  </si>
  <si>
    <t>Fundraising</t>
  </si>
  <si>
    <t>Bar Revenue</t>
  </si>
  <si>
    <t>Bank Loan</t>
  </si>
  <si>
    <t xml:space="preserve">Need to borrow money </t>
  </si>
  <si>
    <t>Male</t>
  </si>
  <si>
    <t>Female</t>
  </si>
  <si>
    <t>16 - 18</t>
  </si>
  <si>
    <t>10 - 18</t>
  </si>
  <si>
    <t>18 - 30</t>
  </si>
  <si>
    <t>31 - 65</t>
  </si>
  <si>
    <t>66+</t>
  </si>
  <si>
    <t>%</t>
  </si>
  <si>
    <t>Revenues €</t>
  </si>
  <si>
    <t>Budget For Extension to Golf Club</t>
  </si>
  <si>
    <t>Paula Ashe</t>
  </si>
  <si>
    <t>Paul Asmore</t>
  </si>
  <si>
    <t>Paul Black</t>
  </si>
  <si>
    <t>Peter Bolger</t>
  </si>
  <si>
    <t>Michael Bond</t>
  </si>
  <si>
    <t>Michael Brown</t>
  </si>
  <si>
    <t>Anna Brown</t>
  </si>
  <si>
    <t>Claire Brown</t>
  </si>
  <si>
    <t>Mary Byrne</t>
  </si>
  <si>
    <t>Martina Carmody</t>
  </si>
  <si>
    <t>Damien Carroll</t>
  </si>
  <si>
    <t>Linda Carty</t>
  </si>
  <si>
    <t>Lisa Carty</t>
  </si>
  <si>
    <t>Joseph Clinton</t>
  </si>
  <si>
    <t>John Connelly</t>
  </si>
  <si>
    <t>James Conti</t>
  </si>
  <si>
    <t>Helen Cook</t>
  </si>
  <si>
    <t>Frank Corcoran</t>
  </si>
  <si>
    <t>Fergal Corry</t>
  </si>
  <si>
    <t>Olive Crosbie</t>
  </si>
  <si>
    <t>Mary Curran</t>
  </si>
  <si>
    <t>Mabel Daly</t>
  </si>
  <si>
    <t>Marina Daly</t>
  </si>
  <si>
    <t>James Davis</t>
  </si>
  <si>
    <t>Jim Davis</t>
  </si>
  <si>
    <t>John Davis</t>
  </si>
  <si>
    <t>Lisa Davis</t>
  </si>
  <si>
    <t>Eunice Donadoni</t>
  </si>
  <si>
    <t>James Donadoni</t>
  </si>
  <si>
    <t>Denise Donaldson</t>
  </si>
  <si>
    <t>Pauline Dowling</t>
  </si>
  <si>
    <t>Paula Doyle</t>
  </si>
  <si>
    <t>Peter Duffy</t>
  </si>
  <si>
    <t>Robert Dunne</t>
  </si>
  <si>
    <t>Sarah Farrell</t>
  </si>
  <si>
    <t>Sarah Faye</t>
  </si>
  <si>
    <t>Terrence Finn</t>
  </si>
  <si>
    <t>Terrence Foran</t>
  </si>
  <si>
    <t>Margaret Green</t>
  </si>
  <si>
    <t>Damien Green</t>
  </si>
  <si>
    <t>Karen Harcourt</t>
  </si>
  <si>
    <t>Marie Healy</t>
  </si>
  <si>
    <t>Ciaran Healy</t>
  </si>
  <si>
    <t>Paulo Healy</t>
  </si>
  <si>
    <t>Pauline Hickson</t>
  </si>
  <si>
    <t>Anna Hill</t>
  </si>
  <si>
    <t>Peter Hill</t>
  </si>
  <si>
    <t>Patrick Irwin</t>
  </si>
  <si>
    <t>Lisa Irwin</t>
  </si>
  <si>
    <t>Rachel Irwin</t>
  </si>
  <si>
    <t>Adam James</t>
  </si>
  <si>
    <t>Michaela Kavanagh</t>
  </si>
  <si>
    <t>Michael Jones</t>
  </si>
  <si>
    <t>Leonara Jones</t>
  </si>
  <si>
    <t>Peter Jones</t>
  </si>
  <si>
    <t>Patrick Leahy</t>
  </si>
  <si>
    <t>Martin Keating</t>
  </si>
  <si>
    <t>Damien Kelly</t>
  </si>
  <si>
    <t>Éimear Kelly</t>
  </si>
  <si>
    <t>Jim Kiernan</t>
  </si>
  <si>
    <t>David Kiernan</t>
  </si>
  <si>
    <t>Tomas Kroll</t>
  </si>
  <si>
    <t>Anna Kiernan</t>
  </si>
  <si>
    <t>Michael Kirwan</t>
  </si>
  <si>
    <t>Paul Liebmann</t>
  </si>
  <si>
    <t>Robert Loren</t>
  </si>
  <si>
    <t>Roberta Loren</t>
  </si>
  <si>
    <t>Matthew Mann</t>
  </si>
  <si>
    <t>Peter Loutsios</t>
  </si>
  <si>
    <t>Susanne Maguire</t>
  </si>
  <si>
    <t>William Malone</t>
  </si>
  <si>
    <t>Matthew Mahon</t>
  </si>
  <si>
    <t>Robert Maguire</t>
  </si>
  <si>
    <t>Marie Malone</t>
  </si>
  <si>
    <t>Martina Mann</t>
  </si>
  <si>
    <t>Sophie Mooney</t>
  </si>
  <si>
    <t>Mary Moorehouse</t>
  </si>
  <si>
    <t>Sophia Milner</t>
  </si>
  <si>
    <t>Paulo Morrin</t>
  </si>
  <si>
    <t>Thomas Meinhardt</t>
  </si>
  <si>
    <t>Adam Mooney</t>
  </si>
  <si>
    <t>Richard Mitchell</t>
  </si>
  <si>
    <t>Mandy Miller</t>
  </si>
  <si>
    <t>Joseph Milner</t>
  </si>
  <si>
    <t>Thomas Moore</t>
  </si>
  <si>
    <t>Edward Miller</t>
  </si>
  <si>
    <t>Mabel Mitchell</t>
  </si>
  <si>
    <t>Leonara Nichols</t>
  </si>
  <si>
    <t>Linda Mulvihill</t>
  </si>
  <si>
    <t>Garry Murray</t>
  </si>
  <si>
    <t>James Murphy</t>
  </si>
  <si>
    <t>Joe Murphy</t>
  </si>
  <si>
    <t>Tracey Murphy</t>
  </si>
  <si>
    <t>William O'Brien</t>
  </si>
  <si>
    <t>Helen Murphy</t>
  </si>
  <si>
    <t>Tracey O'Toole</t>
  </si>
  <si>
    <t>Marta Murray</t>
  </si>
  <si>
    <t>Leon Murphy</t>
  </si>
  <si>
    <t>Marta Murphy</t>
  </si>
  <si>
    <t>Rebecca Webster</t>
  </si>
  <si>
    <t>Franco Oxby</t>
  </si>
  <si>
    <t>Vera Power</t>
  </si>
  <si>
    <t>Anna Prendergast</t>
  </si>
  <si>
    <t>Dolores O'Toole</t>
  </si>
  <si>
    <t>Marie Quinn</t>
  </si>
  <si>
    <t>Ellen Rasmussen</t>
  </si>
  <si>
    <t>Garry Oxby</t>
  </si>
  <si>
    <t>Anna Reynolds</t>
  </si>
  <si>
    <t>Eamon Porter</t>
  </si>
  <si>
    <t>Marie Power</t>
  </si>
  <si>
    <t>Anna Rooney</t>
  </si>
  <si>
    <t>Daniel Power</t>
  </si>
  <si>
    <t>Sarah Whyte</t>
  </si>
  <si>
    <t>Joe Sheridan</t>
  </si>
  <si>
    <t>Denise Troy</t>
  </si>
  <si>
    <t>John Talbot</t>
  </si>
  <si>
    <t>Daniel Smythe</t>
  </si>
  <si>
    <t>Darren Sherry</t>
  </si>
  <si>
    <t>Elaine Walshe</t>
  </si>
  <si>
    <t>Margaret Rossi</t>
  </si>
  <si>
    <t>Fergal Tobin</t>
  </si>
  <si>
    <t>Amanda Smidt</t>
  </si>
  <si>
    <t>Claire Sheehan</t>
  </si>
  <si>
    <t>Barry Shaw</t>
  </si>
  <si>
    <t>Adam Ryan</t>
  </si>
  <si>
    <t>Darren Shanahan</t>
  </si>
  <si>
    <t>Gabriela Sheridan</t>
  </si>
  <si>
    <t>Thomas Smith</t>
  </si>
  <si>
    <t>Anna Shannon</t>
  </si>
  <si>
    <t>Age Profile</t>
  </si>
  <si>
    <t>Heating &amp; Cooling</t>
  </si>
  <si>
    <t>October Electrical &amp; Building Costs</t>
  </si>
  <si>
    <t>Question 4
Answer</t>
  </si>
  <si>
    <t>Question 20
answer</t>
  </si>
  <si>
    <t>Question 25
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</si>
</sst>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€&quot;#,##0;\-&quot;€&quot;#,##0"/>
    <numFmt numFmtId="43" formatCode="_-* #,##0.00_-;\-* #,##0.00_-;_-* &quot;-&quot;??_-;_-@_-"/>
    <numFmt numFmtId="164" formatCode="[$€-2]\ #,##0.00"/>
    <numFmt numFmtId="165" formatCode="&quot;€&quot;#,##0"/>
  </numFmts>
  <fonts count="13" x14ac:knownFonts="1">
    <font>
      <sz val="10"/>
      <name val="Arial"/>
    </font>
    <font>
      <sz val="10"/>
      <name val="Arial"/>
    </font>
    <font>
      <b/>
      <sz val="12"/>
      <color indexed="12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</font>
    <font>
      <sz val="12"/>
      <name val="Arial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/>
    <xf numFmtId="0" fontId="8" fillId="0" borderId="0" xfId="0" applyFont="1"/>
    <xf numFmtId="15" fontId="0" fillId="0" borderId="0" xfId="0" applyNumberFormat="1"/>
    <xf numFmtId="0" fontId="9" fillId="0" borderId="0" xfId="2" applyFont="1" applyFill="1" applyBorder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1" applyNumberFormat="1" applyFont="1"/>
    <xf numFmtId="3" fontId="0" fillId="0" borderId="0" xfId="0" applyNumberFormat="1"/>
    <xf numFmtId="17" fontId="8" fillId="0" borderId="0" xfId="0" quotePrefix="1" applyNumberFormat="1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8" fillId="3" borderId="2" xfId="0" applyFont="1" applyFill="1" applyBorder="1" applyAlignment="1">
      <alignment horizontal="center"/>
    </xf>
    <xf numFmtId="164" fontId="0" fillId="0" borderId="3" xfId="0" applyNumberFormat="1" applyBorder="1"/>
    <xf numFmtId="0" fontId="5" fillId="0" borderId="4" xfId="0" applyNumberFormat="1" applyFont="1" applyBorder="1"/>
    <xf numFmtId="2" fontId="5" fillId="0" borderId="4" xfId="0" applyNumberFormat="1" applyFont="1" applyBorder="1"/>
    <xf numFmtId="0" fontId="5" fillId="0" borderId="4" xfId="0" applyFont="1" applyBorder="1"/>
    <xf numFmtId="165" fontId="0" fillId="0" borderId="0" xfId="0" applyNumberFormat="1"/>
    <xf numFmtId="0" fontId="0" fillId="0" borderId="4" xfId="0" applyBorder="1"/>
    <xf numFmtId="0" fontId="8" fillId="0" borderId="4" xfId="0" applyFont="1" applyBorder="1"/>
    <xf numFmtId="0" fontId="8" fillId="0" borderId="5" xfId="0" applyFont="1" applyBorder="1"/>
    <xf numFmtId="0" fontId="8" fillId="0" borderId="0" xfId="0" applyFont="1" applyAlignment="1">
      <alignment horizontal="right"/>
    </xf>
    <xf numFmtId="3" fontId="11" fillId="0" borderId="4" xfId="1" applyNumberFormat="1" applyFont="1" applyBorder="1"/>
    <xf numFmtId="0" fontId="4" fillId="0" borderId="0" xfId="0" applyFont="1" applyAlignment="1">
      <alignment horizontal="right"/>
    </xf>
    <xf numFmtId="3" fontId="4" fillId="0" borderId="6" xfId="1" applyNumberFormat="1" applyFont="1" applyBorder="1"/>
    <xf numFmtId="5" fontId="8" fillId="0" borderId="6" xfId="1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0" fillId="4" borderId="0" xfId="0" applyFill="1"/>
    <xf numFmtId="0" fontId="0" fillId="0" borderId="0" xfId="0" applyAlignment="1">
      <alignment wrapText="1"/>
    </xf>
    <xf numFmtId="0" fontId="11" fillId="0" borderId="7" xfId="0" applyFont="1" applyBorder="1"/>
    <xf numFmtId="0" fontId="11" fillId="0" borderId="8" xfId="0" applyFont="1" applyBorder="1"/>
    <xf numFmtId="164" fontId="0" fillId="0" borderId="8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4" borderId="0" xfId="0" applyFill="1" applyAlignment="1"/>
  </cellXfs>
  <cellStyles count="3">
    <cellStyle name="Comma" xfId="1" builtinId="3"/>
    <cellStyle name="Normal" xfId="0" builtinId="0"/>
    <cellStyle name="Normal_name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75" workbookViewId="0">
      <selection sqref="A1:H1"/>
    </sheetView>
  </sheetViews>
  <sheetFormatPr defaultRowHeight="12.75" x14ac:dyDescent="0.2"/>
  <cols>
    <col min="1" max="1" width="14.28515625" customWidth="1"/>
    <col min="2" max="2" width="10.140625" bestFit="1" customWidth="1"/>
    <col min="3" max="3" width="12.7109375" bestFit="1" customWidth="1"/>
    <col min="4" max="4" width="12.5703125" bestFit="1" customWidth="1"/>
    <col min="5" max="5" width="11.140625" bestFit="1" customWidth="1"/>
    <col min="9" max="9" width="39" bestFit="1" customWidth="1"/>
  </cols>
  <sheetData>
    <row r="1" spans="1:10" ht="18.75" customHeight="1" x14ac:dyDescent="0.25">
      <c r="A1" s="40" t="s">
        <v>34</v>
      </c>
      <c r="B1" s="41"/>
      <c r="C1" s="41"/>
      <c r="D1" s="41"/>
      <c r="E1" s="41"/>
      <c r="F1" s="41"/>
      <c r="G1" s="42"/>
      <c r="H1" s="42"/>
    </row>
    <row r="2" spans="1:10" ht="15.75" x14ac:dyDescent="0.25">
      <c r="B2" s="1" t="s">
        <v>8</v>
      </c>
      <c r="C2" s="1" t="s">
        <v>9</v>
      </c>
      <c r="D2" s="1" t="s">
        <v>10</v>
      </c>
      <c r="E2" s="1" t="s">
        <v>0</v>
      </c>
    </row>
    <row r="3" spans="1:10" ht="15.75" x14ac:dyDescent="0.25">
      <c r="A3" s="2" t="s">
        <v>13</v>
      </c>
      <c r="B3" s="3">
        <v>5000</v>
      </c>
      <c r="C3" s="3">
        <v>5500</v>
      </c>
      <c r="D3" s="3">
        <v>13000</v>
      </c>
      <c r="E3" s="6">
        <f>SUM(B3:D3)</f>
        <v>23500</v>
      </c>
      <c r="F3" s="4"/>
    </row>
    <row r="4" spans="1:10" ht="15.75" x14ac:dyDescent="0.25">
      <c r="A4" s="2"/>
      <c r="B4" s="3"/>
      <c r="C4" s="3"/>
      <c r="D4" s="3"/>
      <c r="E4" s="6"/>
      <c r="F4" s="4"/>
    </row>
    <row r="5" spans="1:10" ht="15" x14ac:dyDescent="0.2">
      <c r="A5" s="4"/>
      <c r="B5" s="3"/>
      <c r="C5" s="3"/>
      <c r="D5" s="3"/>
      <c r="E5" s="6"/>
      <c r="F5" s="4"/>
    </row>
    <row r="6" spans="1:10" ht="18" x14ac:dyDescent="0.25">
      <c r="A6" s="7" t="s">
        <v>14</v>
      </c>
      <c r="B6" s="3"/>
      <c r="C6" s="3"/>
      <c r="D6" s="3"/>
      <c r="E6" s="6"/>
      <c r="F6" s="17" t="s">
        <v>32</v>
      </c>
    </row>
    <row r="7" spans="1:10" ht="15" x14ac:dyDescent="0.2">
      <c r="A7" s="4" t="s">
        <v>165</v>
      </c>
      <c r="B7" s="3">
        <v>300</v>
      </c>
      <c r="C7" s="3">
        <v>2600</v>
      </c>
      <c r="D7" s="3">
        <v>53002</v>
      </c>
      <c r="E7" s="6">
        <f>B7+C7+D7</f>
        <v>55902</v>
      </c>
      <c r="F7" s="4"/>
    </row>
    <row r="8" spans="1:10" ht="15.75" thickBot="1" x14ac:dyDescent="0.25">
      <c r="A8" s="4" t="s">
        <v>1</v>
      </c>
      <c r="B8" s="3">
        <v>3100</v>
      </c>
      <c r="C8" s="3">
        <v>800</v>
      </c>
      <c r="D8" s="3">
        <v>400</v>
      </c>
      <c r="E8" s="6">
        <f>SUM(B8:D8)</f>
        <v>4300</v>
      </c>
      <c r="F8" s="4"/>
      <c r="I8" s="38"/>
      <c r="J8" s="39"/>
    </row>
    <row r="9" spans="1:10" ht="15.75" thickBot="1" x14ac:dyDescent="0.25">
      <c r="A9" s="4" t="s">
        <v>11</v>
      </c>
      <c r="B9" s="3">
        <v>1000</v>
      </c>
      <c r="C9" s="3">
        <v>2700</v>
      </c>
      <c r="D9" s="3">
        <v>1900</v>
      </c>
      <c r="E9" s="6">
        <f>SUM(B9:D9)</f>
        <v>5600</v>
      </c>
      <c r="F9" s="4"/>
      <c r="I9" s="37" t="s">
        <v>166</v>
      </c>
      <c r="J9" s="21"/>
    </row>
    <row r="10" spans="1:10" ht="15" x14ac:dyDescent="0.2">
      <c r="A10" s="4" t="s">
        <v>2</v>
      </c>
      <c r="B10" s="3">
        <v>8000</v>
      </c>
      <c r="C10" s="3">
        <v>8000</v>
      </c>
      <c r="D10" s="3">
        <v>8000</v>
      </c>
      <c r="E10" s="6">
        <f>SUM(B10:D10)</f>
        <v>24000</v>
      </c>
      <c r="F10" s="4"/>
    </row>
    <row r="11" spans="1:10" ht="15.75" thickBot="1" x14ac:dyDescent="0.25">
      <c r="A11" s="4" t="s">
        <v>12</v>
      </c>
      <c r="B11" s="22">
        <v>300</v>
      </c>
      <c r="C11" s="22"/>
      <c r="D11" s="22">
        <v>1400</v>
      </c>
      <c r="E11" s="23">
        <f>SUM(B11:D11)</f>
        <v>1700</v>
      </c>
      <c r="F11" s="24"/>
    </row>
    <row r="12" spans="1:10" ht="15.75" x14ac:dyDescent="0.25">
      <c r="A12" s="2" t="s">
        <v>3</v>
      </c>
      <c r="B12" s="5"/>
      <c r="C12" s="5"/>
      <c r="D12" s="5"/>
      <c r="E12" s="5"/>
      <c r="F12" s="4"/>
    </row>
    <row r="13" spans="1:10" ht="15" x14ac:dyDescent="0.2">
      <c r="A13" s="4"/>
      <c r="B13" s="5"/>
      <c r="C13" s="5"/>
      <c r="D13" s="5"/>
      <c r="E13" s="5"/>
      <c r="F13" s="5"/>
    </row>
    <row r="14" spans="1:10" ht="15" x14ac:dyDescent="0.2">
      <c r="A14" s="4" t="s">
        <v>4</v>
      </c>
      <c r="B14" s="3"/>
      <c r="C14" s="3"/>
      <c r="D14" s="3"/>
      <c r="E14" s="3"/>
      <c r="F14" s="4"/>
    </row>
    <row r="15" spans="1:10" ht="15" x14ac:dyDescent="0.2">
      <c r="A15" s="4" t="s">
        <v>5</v>
      </c>
      <c r="B15" s="3"/>
      <c r="C15" s="3"/>
      <c r="D15" s="3"/>
      <c r="E15" s="3"/>
      <c r="F15" s="4"/>
    </row>
    <row r="16" spans="1:10" ht="15" x14ac:dyDescent="0.2">
      <c r="A16" s="4" t="s">
        <v>6</v>
      </c>
      <c r="B16" s="3"/>
      <c r="C16" s="3"/>
      <c r="D16" s="3"/>
      <c r="E16" s="3"/>
      <c r="F16" s="4"/>
    </row>
    <row r="17" spans="1:6" ht="15" x14ac:dyDescent="0.2">
      <c r="A17" s="4" t="s">
        <v>7</v>
      </c>
      <c r="B17" s="3"/>
      <c r="C17" s="3"/>
      <c r="D17" s="3"/>
      <c r="E17" s="3"/>
      <c r="F17" s="4"/>
    </row>
    <row r="18" spans="1:6" ht="15" x14ac:dyDescent="0.2">
      <c r="A18" s="4"/>
      <c r="B18" s="3"/>
      <c r="C18" s="3"/>
      <c r="D18" s="3"/>
      <c r="E18" s="3"/>
      <c r="F18" s="4"/>
    </row>
    <row r="19" spans="1:6" ht="13.5" thickBot="1" x14ac:dyDescent="0.25"/>
    <row r="20" spans="1:6" ht="15.75" thickBot="1" x14ac:dyDescent="0.25">
      <c r="A20" s="18" t="s">
        <v>24</v>
      </c>
      <c r="B20" s="19"/>
    </row>
    <row r="22" spans="1:6" ht="31.5" x14ac:dyDescent="0.25">
      <c r="A22" s="34" t="s">
        <v>167</v>
      </c>
      <c r="B22" s="35"/>
    </row>
  </sheetData>
  <mergeCells count="1">
    <mergeCell ref="A1:H1"/>
  </mergeCells>
  <phoneticPr fontId="6" type="noConversion"/>
  <pageMargins left="0.75" right="0.75" top="1" bottom="1" header="0.5" footer="0.5"/>
  <pageSetup paperSize="9" orientation="portrait" r:id="rId1"/>
  <headerFooter alignWithMargins="0">
    <oddHeader>&amp;C&amp;"Arial,Bold"&amp;16ARDS SAILING CLUB EXTENSION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workbookViewId="0"/>
  </sheetViews>
  <sheetFormatPr defaultRowHeight="12.75" x14ac:dyDescent="0.2"/>
  <cols>
    <col min="1" max="1" width="23.42578125" customWidth="1"/>
    <col min="2" max="2" width="13.85546875" bestFit="1" customWidth="1"/>
    <col min="3" max="3" width="13.85546875" customWidth="1"/>
    <col min="4" max="4" width="18" customWidth="1"/>
  </cols>
  <sheetData>
    <row r="1" spans="1:5" x14ac:dyDescent="0.2">
      <c r="A1" s="20" t="s">
        <v>17</v>
      </c>
      <c r="B1" s="20" t="s">
        <v>18</v>
      </c>
      <c r="C1" s="20" t="s">
        <v>15</v>
      </c>
      <c r="D1" s="20" t="s">
        <v>16</v>
      </c>
    </row>
    <row r="2" spans="1:5" ht="15" x14ac:dyDescent="0.2">
      <c r="A2" s="10" t="s">
        <v>80</v>
      </c>
      <c r="B2" s="10"/>
      <c r="C2" s="9">
        <v>41277</v>
      </c>
      <c r="D2" s="25">
        <v>400</v>
      </c>
      <c r="E2" s="25"/>
    </row>
    <row r="3" spans="1:5" ht="15" x14ac:dyDescent="0.2">
      <c r="A3" s="10" t="s">
        <v>82</v>
      </c>
      <c r="B3" s="10"/>
      <c r="C3" s="9">
        <v>41277</v>
      </c>
      <c r="D3" s="25">
        <v>500</v>
      </c>
      <c r="E3" s="25"/>
    </row>
    <row r="4" spans="1:5" ht="15" x14ac:dyDescent="0.2">
      <c r="A4" s="10" t="s">
        <v>132</v>
      </c>
      <c r="B4" s="10"/>
      <c r="C4" s="9">
        <v>41277</v>
      </c>
      <c r="D4" s="25">
        <v>400</v>
      </c>
      <c r="E4" s="25"/>
    </row>
    <row r="5" spans="1:5" ht="15" x14ac:dyDescent="0.2">
      <c r="A5" s="10" t="s">
        <v>138</v>
      </c>
      <c r="B5" s="10"/>
      <c r="C5" s="9">
        <v>41277</v>
      </c>
      <c r="D5" s="25">
        <v>400</v>
      </c>
      <c r="E5" s="25"/>
    </row>
    <row r="6" spans="1:5" ht="15" x14ac:dyDescent="0.2">
      <c r="A6" s="10" t="s">
        <v>50</v>
      </c>
      <c r="B6" s="10"/>
      <c r="C6" s="9">
        <v>41279</v>
      </c>
      <c r="D6" s="25">
        <v>1100</v>
      </c>
      <c r="E6" s="25"/>
    </row>
    <row r="7" spans="1:5" ht="15" x14ac:dyDescent="0.2">
      <c r="A7" s="10" t="s">
        <v>64</v>
      </c>
      <c r="B7" s="10"/>
      <c r="C7" s="9">
        <v>41279</v>
      </c>
      <c r="D7" s="25">
        <v>1100</v>
      </c>
      <c r="E7" s="25"/>
    </row>
    <row r="8" spans="1:5" ht="15" x14ac:dyDescent="0.2">
      <c r="A8" s="10" t="s">
        <v>96</v>
      </c>
      <c r="B8" s="10"/>
      <c r="C8" s="9">
        <v>41281</v>
      </c>
      <c r="D8" s="25">
        <v>5700</v>
      </c>
      <c r="E8" s="25"/>
    </row>
    <row r="9" spans="1:5" ht="15" x14ac:dyDescent="0.2">
      <c r="A9" s="10" t="s">
        <v>162</v>
      </c>
      <c r="B9" s="10"/>
      <c r="C9" s="9">
        <v>41281</v>
      </c>
      <c r="D9" s="25">
        <v>5700</v>
      </c>
      <c r="E9" s="25"/>
    </row>
    <row r="10" spans="1:5" ht="15" x14ac:dyDescent="0.2">
      <c r="A10" s="10" t="s">
        <v>130</v>
      </c>
      <c r="B10" s="10"/>
      <c r="C10" s="9">
        <v>41282</v>
      </c>
      <c r="D10" s="25">
        <v>5700</v>
      </c>
      <c r="E10" s="25"/>
    </row>
    <row r="11" spans="1:5" ht="15" x14ac:dyDescent="0.2">
      <c r="A11" s="10" t="s">
        <v>40</v>
      </c>
      <c r="B11" s="10"/>
      <c r="C11" s="9">
        <v>41283</v>
      </c>
      <c r="D11" s="25">
        <v>700</v>
      </c>
      <c r="E11" s="25"/>
    </row>
    <row r="12" spans="1:5" ht="15" x14ac:dyDescent="0.2">
      <c r="A12" s="10" t="s">
        <v>127</v>
      </c>
      <c r="B12" s="10"/>
      <c r="C12" s="9">
        <v>41283</v>
      </c>
      <c r="D12" s="25">
        <v>5700</v>
      </c>
      <c r="E12" s="25"/>
    </row>
    <row r="13" spans="1:5" ht="15" x14ac:dyDescent="0.2">
      <c r="A13" s="10" t="s">
        <v>158</v>
      </c>
      <c r="B13" s="10"/>
      <c r="C13" s="9">
        <v>41283</v>
      </c>
      <c r="D13" s="25">
        <v>700</v>
      </c>
      <c r="E13" s="25"/>
    </row>
    <row r="14" spans="1:5" ht="15" x14ac:dyDescent="0.2">
      <c r="A14" s="10" t="s">
        <v>41</v>
      </c>
      <c r="B14" s="10"/>
      <c r="C14" s="9">
        <v>41285</v>
      </c>
      <c r="D14" s="25">
        <v>800</v>
      </c>
      <c r="E14" s="25"/>
    </row>
    <row r="15" spans="1:5" ht="15" x14ac:dyDescent="0.2">
      <c r="A15" s="10" t="s">
        <v>44</v>
      </c>
      <c r="B15" s="10"/>
      <c r="C15" s="9">
        <v>41285</v>
      </c>
      <c r="D15" s="25">
        <v>800</v>
      </c>
      <c r="E15" s="25"/>
    </row>
    <row r="16" spans="1:5" ht="15" x14ac:dyDescent="0.2">
      <c r="A16" s="10" t="s">
        <v>68</v>
      </c>
      <c r="B16" s="10"/>
      <c r="C16" s="9">
        <v>41287</v>
      </c>
      <c r="D16" s="25">
        <v>4350</v>
      </c>
      <c r="E16" s="25"/>
    </row>
    <row r="17" spans="1:5" ht="15" x14ac:dyDescent="0.2">
      <c r="A17" s="10" t="s">
        <v>68</v>
      </c>
      <c r="B17" s="10"/>
      <c r="C17" s="9">
        <v>41287</v>
      </c>
      <c r="D17" s="25">
        <v>4350</v>
      </c>
      <c r="E17" s="25"/>
    </row>
    <row r="18" spans="1:5" ht="15" x14ac:dyDescent="0.2">
      <c r="A18" s="10" t="s">
        <v>142</v>
      </c>
      <c r="B18" s="10"/>
      <c r="C18" s="9">
        <v>41289</v>
      </c>
      <c r="D18" s="25">
        <v>350</v>
      </c>
      <c r="E18" s="25"/>
    </row>
    <row r="19" spans="1:5" ht="15" x14ac:dyDescent="0.2">
      <c r="A19" s="10" t="s">
        <v>145</v>
      </c>
      <c r="B19" s="10"/>
      <c r="C19" s="9">
        <v>41289</v>
      </c>
      <c r="D19" s="25">
        <v>350</v>
      </c>
      <c r="E19" s="25"/>
    </row>
    <row r="20" spans="1:5" ht="15" x14ac:dyDescent="0.2">
      <c r="A20" s="10" t="s">
        <v>71</v>
      </c>
      <c r="B20" s="10"/>
      <c r="C20" s="9">
        <v>41291</v>
      </c>
      <c r="D20" s="25">
        <v>5500</v>
      </c>
      <c r="E20" s="25"/>
    </row>
    <row r="21" spans="1:5" ht="15" x14ac:dyDescent="0.2">
      <c r="A21" s="10" t="s">
        <v>72</v>
      </c>
      <c r="B21" s="10"/>
      <c r="C21" s="9">
        <v>41291</v>
      </c>
      <c r="D21" s="25">
        <v>5500</v>
      </c>
      <c r="E21" s="25"/>
    </row>
    <row r="22" spans="1:5" ht="15" x14ac:dyDescent="0.2">
      <c r="A22" s="10" t="s">
        <v>119</v>
      </c>
      <c r="B22" s="10"/>
      <c r="C22" s="9">
        <v>41292</v>
      </c>
      <c r="D22" s="25">
        <v>5500</v>
      </c>
      <c r="E22" s="25"/>
    </row>
    <row r="23" spans="1:5" ht="15" x14ac:dyDescent="0.2">
      <c r="A23" s="10" t="s">
        <v>49</v>
      </c>
      <c r="B23" s="10"/>
      <c r="C23" s="9">
        <v>41293</v>
      </c>
      <c r="D23" s="25">
        <v>1100</v>
      </c>
      <c r="E23" s="25"/>
    </row>
    <row r="24" spans="1:5" ht="15" x14ac:dyDescent="0.2">
      <c r="A24" s="10" t="s">
        <v>62</v>
      </c>
      <c r="B24" s="10"/>
      <c r="C24" s="9">
        <v>41293</v>
      </c>
      <c r="D24" s="25">
        <v>1100</v>
      </c>
      <c r="E24" s="25"/>
    </row>
    <row r="25" spans="1:5" ht="15" x14ac:dyDescent="0.2">
      <c r="A25" s="10" t="s">
        <v>114</v>
      </c>
      <c r="B25" s="10"/>
      <c r="C25" s="9">
        <v>41293</v>
      </c>
      <c r="D25" s="25">
        <v>5500</v>
      </c>
      <c r="E25" s="25"/>
    </row>
    <row r="26" spans="1:5" ht="15" x14ac:dyDescent="0.2">
      <c r="A26" s="10" t="s">
        <v>69</v>
      </c>
      <c r="B26" s="10"/>
      <c r="C26" s="9">
        <v>41295</v>
      </c>
      <c r="D26" s="25">
        <v>4600</v>
      </c>
      <c r="E26" s="25"/>
    </row>
    <row r="27" spans="1:5" ht="15" x14ac:dyDescent="0.2">
      <c r="A27" s="10" t="s">
        <v>70</v>
      </c>
      <c r="B27" s="10"/>
      <c r="C27" s="9">
        <v>41295</v>
      </c>
      <c r="D27" s="25">
        <v>4600</v>
      </c>
      <c r="E27" s="25"/>
    </row>
    <row r="28" spans="1:5" ht="15" x14ac:dyDescent="0.2">
      <c r="A28" s="10" t="s">
        <v>86</v>
      </c>
      <c r="B28" s="10"/>
      <c r="C28" s="9">
        <v>41297</v>
      </c>
      <c r="D28" s="25">
        <v>600</v>
      </c>
      <c r="E28" s="25"/>
    </row>
    <row r="29" spans="1:5" ht="15" x14ac:dyDescent="0.2">
      <c r="A29" s="10" t="s">
        <v>100</v>
      </c>
      <c r="B29" s="10"/>
      <c r="C29" s="9">
        <v>41297</v>
      </c>
      <c r="D29" s="25">
        <v>4350</v>
      </c>
      <c r="E29" s="25"/>
    </row>
    <row r="30" spans="1:5" ht="15" x14ac:dyDescent="0.2">
      <c r="A30" s="10" t="s">
        <v>118</v>
      </c>
      <c r="B30" s="10"/>
      <c r="C30" s="9">
        <v>41297</v>
      </c>
      <c r="D30" s="25">
        <v>600</v>
      </c>
      <c r="E30" s="25"/>
    </row>
    <row r="31" spans="1:5" ht="15" x14ac:dyDescent="0.2">
      <c r="A31" s="10" t="s">
        <v>101</v>
      </c>
      <c r="B31" s="10"/>
      <c r="C31" s="9">
        <v>41298</v>
      </c>
      <c r="D31" s="25">
        <v>4350</v>
      </c>
      <c r="E31" s="25"/>
    </row>
    <row r="32" spans="1:5" ht="15" x14ac:dyDescent="0.2">
      <c r="A32" s="10" t="s">
        <v>135</v>
      </c>
      <c r="B32" s="10"/>
      <c r="C32" s="9">
        <v>41299</v>
      </c>
      <c r="D32" s="25">
        <v>600</v>
      </c>
      <c r="E32" s="25"/>
    </row>
    <row r="33" spans="1:5" ht="15" x14ac:dyDescent="0.2">
      <c r="A33" s="10" t="s">
        <v>147</v>
      </c>
      <c r="B33" s="10"/>
      <c r="C33" s="9">
        <v>41299</v>
      </c>
      <c r="D33" s="25">
        <v>4350</v>
      </c>
      <c r="E33" s="25"/>
    </row>
    <row r="34" spans="1:5" ht="15" x14ac:dyDescent="0.2">
      <c r="A34" s="10" t="s">
        <v>151</v>
      </c>
      <c r="B34" s="10"/>
      <c r="C34" s="9">
        <v>41299</v>
      </c>
      <c r="D34" s="25">
        <v>600</v>
      </c>
      <c r="E34" s="25"/>
    </row>
    <row r="35" spans="1:5" ht="15" x14ac:dyDescent="0.2">
      <c r="A35" s="10" t="s">
        <v>97</v>
      </c>
      <c r="B35" s="10"/>
      <c r="C35" s="9">
        <v>41301</v>
      </c>
      <c r="D35" s="25">
        <v>400</v>
      </c>
      <c r="E35" s="25"/>
    </row>
    <row r="36" spans="1:5" ht="15" x14ac:dyDescent="0.2">
      <c r="A36" s="10" t="s">
        <v>113</v>
      </c>
      <c r="B36" s="10"/>
      <c r="C36" s="9">
        <v>41301</v>
      </c>
      <c r="D36" s="25">
        <v>2200</v>
      </c>
      <c r="E36" s="25"/>
    </row>
    <row r="37" spans="1:5" ht="15" x14ac:dyDescent="0.2">
      <c r="A37" s="10" t="s">
        <v>141</v>
      </c>
      <c r="B37" s="10"/>
      <c r="C37" s="9">
        <v>41301</v>
      </c>
      <c r="D37" s="25">
        <v>400</v>
      </c>
      <c r="E37" s="25"/>
    </row>
    <row r="38" spans="1:5" ht="15" x14ac:dyDescent="0.2">
      <c r="A38" s="10" t="s">
        <v>153</v>
      </c>
      <c r="B38" s="10"/>
      <c r="C38" s="9">
        <v>41301</v>
      </c>
      <c r="D38" s="25">
        <v>1100</v>
      </c>
      <c r="E38" s="25"/>
    </row>
    <row r="39" spans="1:5" ht="15" x14ac:dyDescent="0.2">
      <c r="A39" s="10" t="s">
        <v>103</v>
      </c>
      <c r="B39" s="10"/>
      <c r="C39" s="9">
        <v>41302</v>
      </c>
      <c r="D39" s="25">
        <v>2200</v>
      </c>
      <c r="E39" s="25"/>
    </row>
    <row r="40" spans="1:5" ht="15" x14ac:dyDescent="0.2">
      <c r="A40" s="10" t="s">
        <v>81</v>
      </c>
      <c r="B40" s="10"/>
      <c r="C40" s="9">
        <v>41303</v>
      </c>
      <c r="D40" s="25">
        <v>2200</v>
      </c>
      <c r="E40" s="25"/>
    </row>
    <row r="41" spans="1:5" ht="15" x14ac:dyDescent="0.2">
      <c r="A41" s="10" t="s">
        <v>124</v>
      </c>
      <c r="B41" s="10"/>
      <c r="C41" s="9">
        <v>41303</v>
      </c>
      <c r="D41" s="25">
        <v>600</v>
      </c>
      <c r="E41" s="25"/>
    </row>
    <row r="42" spans="1:5" ht="15" x14ac:dyDescent="0.2">
      <c r="A42" s="10" t="s">
        <v>159</v>
      </c>
      <c r="B42" s="10"/>
      <c r="C42" s="9">
        <v>41303</v>
      </c>
      <c r="D42" s="25">
        <v>600</v>
      </c>
      <c r="E42" s="25"/>
    </row>
    <row r="43" spans="1:5" ht="15" x14ac:dyDescent="0.2">
      <c r="A43" s="10" t="s">
        <v>38</v>
      </c>
      <c r="B43" s="10"/>
      <c r="C43" s="9">
        <v>41304</v>
      </c>
      <c r="D43" s="25">
        <v>2200</v>
      </c>
      <c r="E43" s="25"/>
    </row>
    <row r="44" spans="1:5" ht="15" x14ac:dyDescent="0.2">
      <c r="A44" s="10" t="s">
        <v>67</v>
      </c>
      <c r="B44" s="10"/>
      <c r="C44" s="9">
        <v>41305</v>
      </c>
      <c r="D44" s="25">
        <v>3300</v>
      </c>
      <c r="E44" s="25"/>
    </row>
    <row r="45" spans="1:5" ht="15" x14ac:dyDescent="0.2">
      <c r="A45" s="10" t="s">
        <v>67</v>
      </c>
      <c r="B45" s="10"/>
      <c r="C45" s="9">
        <v>41305</v>
      </c>
      <c r="D45" s="25">
        <v>3300</v>
      </c>
      <c r="E45" s="25"/>
    </row>
    <row r="46" spans="1:5" ht="15" x14ac:dyDescent="0.2">
      <c r="A46" s="10" t="s">
        <v>133</v>
      </c>
      <c r="B46" s="10"/>
      <c r="C46" s="9">
        <v>41307</v>
      </c>
      <c r="D46" s="25">
        <v>350</v>
      </c>
      <c r="E46" s="25"/>
    </row>
    <row r="47" spans="1:5" ht="15" x14ac:dyDescent="0.2">
      <c r="A47" s="10" t="s">
        <v>150</v>
      </c>
      <c r="B47" s="10"/>
      <c r="C47" s="9">
        <v>41307</v>
      </c>
      <c r="D47" s="25">
        <v>350</v>
      </c>
      <c r="E47" s="25"/>
    </row>
    <row r="48" spans="1:5" ht="15" x14ac:dyDescent="0.2">
      <c r="A48" s="10" t="s">
        <v>117</v>
      </c>
      <c r="B48" s="10"/>
      <c r="C48" s="9">
        <v>41309</v>
      </c>
      <c r="D48" s="25">
        <v>400</v>
      </c>
      <c r="E48" s="25"/>
    </row>
    <row r="49" spans="1:5" ht="15" x14ac:dyDescent="0.2">
      <c r="A49" s="10" t="s">
        <v>139</v>
      </c>
      <c r="B49" s="10"/>
      <c r="C49" s="9">
        <v>41309</v>
      </c>
      <c r="D49" s="25">
        <v>500</v>
      </c>
      <c r="E49" s="25"/>
    </row>
    <row r="50" spans="1:5" ht="15" x14ac:dyDescent="0.2">
      <c r="A50" s="10" t="s">
        <v>160</v>
      </c>
      <c r="B50" s="10"/>
      <c r="C50" s="9">
        <v>41309</v>
      </c>
      <c r="D50" s="25">
        <v>400</v>
      </c>
      <c r="E50" s="25"/>
    </row>
    <row r="51" spans="1:5" ht="15" x14ac:dyDescent="0.2">
      <c r="A51" s="10" t="s">
        <v>161</v>
      </c>
      <c r="B51" s="10"/>
      <c r="C51" s="9">
        <v>41309</v>
      </c>
      <c r="D51" s="25">
        <v>400</v>
      </c>
      <c r="E51" s="25"/>
    </row>
    <row r="52" spans="1:5" ht="15" x14ac:dyDescent="0.2">
      <c r="A52" s="10" t="s">
        <v>143</v>
      </c>
      <c r="B52" s="10"/>
      <c r="C52" s="9">
        <v>41312</v>
      </c>
      <c r="D52" s="25">
        <v>600</v>
      </c>
      <c r="E52" s="25"/>
    </row>
    <row r="53" spans="1:5" ht="15" x14ac:dyDescent="0.2">
      <c r="A53" s="10" t="s">
        <v>163</v>
      </c>
      <c r="B53" s="10"/>
      <c r="C53" s="9">
        <v>41312</v>
      </c>
      <c r="D53" s="25">
        <v>600</v>
      </c>
      <c r="E53" s="25"/>
    </row>
    <row r="54" spans="1:5" ht="15" x14ac:dyDescent="0.2">
      <c r="A54" s="10" t="s">
        <v>65</v>
      </c>
      <c r="B54" s="10"/>
      <c r="C54" s="9">
        <v>41313</v>
      </c>
      <c r="D54" s="25">
        <v>2200</v>
      </c>
      <c r="E54" s="25"/>
    </row>
    <row r="55" spans="1:5" ht="15" x14ac:dyDescent="0.2">
      <c r="A55" s="10" t="s">
        <v>66</v>
      </c>
      <c r="B55" s="10"/>
      <c r="C55" s="9">
        <v>41313</v>
      </c>
      <c r="D55" s="25">
        <v>2200</v>
      </c>
      <c r="E55" s="25"/>
    </row>
    <row r="56" spans="1:5" ht="15" x14ac:dyDescent="0.2">
      <c r="A56" s="10" t="s">
        <v>76</v>
      </c>
      <c r="B56" s="10"/>
      <c r="C56" s="9">
        <v>41315</v>
      </c>
      <c r="D56" s="25">
        <v>350</v>
      </c>
      <c r="E56" s="25"/>
    </row>
    <row r="57" spans="1:5" ht="15" x14ac:dyDescent="0.2">
      <c r="A57" s="10" t="s">
        <v>144</v>
      </c>
      <c r="B57" s="10"/>
      <c r="C57" s="9">
        <v>41315</v>
      </c>
      <c r="D57" s="25">
        <v>350</v>
      </c>
      <c r="E57" s="25"/>
    </row>
    <row r="58" spans="1:5" ht="15" x14ac:dyDescent="0.2">
      <c r="A58" s="10" t="s">
        <v>79</v>
      </c>
      <c r="B58" s="10"/>
      <c r="C58" s="9">
        <v>41317</v>
      </c>
      <c r="D58" s="25">
        <v>2200</v>
      </c>
      <c r="E58" s="25"/>
    </row>
    <row r="59" spans="1:5" ht="15" x14ac:dyDescent="0.2">
      <c r="A59" s="10" t="s">
        <v>89</v>
      </c>
      <c r="B59" s="10"/>
      <c r="C59" s="9">
        <v>41317</v>
      </c>
      <c r="D59" s="25">
        <v>3300</v>
      </c>
      <c r="E59" s="25"/>
    </row>
    <row r="60" spans="1:5" ht="15" x14ac:dyDescent="0.2">
      <c r="A60" s="10" t="s">
        <v>106</v>
      </c>
      <c r="B60" s="10"/>
      <c r="C60" s="9">
        <v>41317</v>
      </c>
      <c r="D60" s="25">
        <v>500</v>
      </c>
      <c r="E60" s="25"/>
    </row>
    <row r="61" spans="1:5" ht="15" x14ac:dyDescent="0.2">
      <c r="A61" s="10" t="s">
        <v>108</v>
      </c>
      <c r="B61" s="10"/>
      <c r="C61" s="9">
        <v>41317</v>
      </c>
      <c r="D61" s="25">
        <v>500</v>
      </c>
      <c r="E61" s="25"/>
    </row>
    <row r="62" spans="1:5" ht="15" x14ac:dyDescent="0.2">
      <c r="A62" s="10" t="s">
        <v>47</v>
      </c>
      <c r="B62" s="10"/>
      <c r="C62" s="9">
        <v>41319</v>
      </c>
      <c r="D62" s="25">
        <v>1100</v>
      </c>
      <c r="E62" s="25"/>
    </row>
    <row r="63" spans="1:5" ht="15" x14ac:dyDescent="0.2">
      <c r="A63" s="10" t="s">
        <v>59</v>
      </c>
      <c r="B63" s="10"/>
      <c r="C63" s="9">
        <v>41319</v>
      </c>
      <c r="D63" s="25">
        <v>1100</v>
      </c>
      <c r="E63" s="25"/>
    </row>
    <row r="64" spans="1:5" ht="15" x14ac:dyDescent="0.2">
      <c r="A64" s="10" t="s">
        <v>111</v>
      </c>
      <c r="B64" s="10"/>
      <c r="C64" s="9">
        <v>41321</v>
      </c>
      <c r="D64" s="25">
        <v>625</v>
      </c>
      <c r="E64" s="25"/>
    </row>
    <row r="65" spans="1:5" ht="15" x14ac:dyDescent="0.2">
      <c r="A65" s="10" t="s">
        <v>131</v>
      </c>
      <c r="B65" s="10"/>
      <c r="C65" s="9">
        <v>41321</v>
      </c>
      <c r="D65" s="25">
        <v>625</v>
      </c>
      <c r="E65" s="25"/>
    </row>
    <row r="66" spans="1:5" ht="15" x14ac:dyDescent="0.2">
      <c r="A66" s="10" t="s">
        <v>54</v>
      </c>
      <c r="B66" s="10"/>
      <c r="C66" s="9">
        <v>41323</v>
      </c>
      <c r="D66" s="25">
        <v>1100</v>
      </c>
      <c r="E66" s="25"/>
    </row>
    <row r="67" spans="1:5" ht="15" x14ac:dyDescent="0.2">
      <c r="A67" s="10" t="s">
        <v>61</v>
      </c>
      <c r="B67" s="10"/>
      <c r="C67" s="9">
        <v>41323</v>
      </c>
      <c r="D67" s="25">
        <v>1100</v>
      </c>
      <c r="E67" s="25"/>
    </row>
    <row r="68" spans="1:5" ht="15" x14ac:dyDescent="0.2">
      <c r="A68" s="10" t="s">
        <v>39</v>
      </c>
      <c r="B68" s="10"/>
      <c r="C68" s="9">
        <v>41325</v>
      </c>
      <c r="D68" s="25">
        <v>700</v>
      </c>
      <c r="E68" s="25"/>
    </row>
    <row r="69" spans="1:5" ht="15" x14ac:dyDescent="0.2">
      <c r="A69" s="10" t="s">
        <v>92</v>
      </c>
      <c r="B69" s="10"/>
      <c r="C69" s="9">
        <v>41325</v>
      </c>
      <c r="D69" s="25">
        <v>700</v>
      </c>
      <c r="E69" s="25"/>
    </row>
    <row r="70" spans="1:5" ht="15" x14ac:dyDescent="0.2">
      <c r="A70" s="10" t="s">
        <v>48</v>
      </c>
      <c r="B70" s="10"/>
      <c r="C70" s="9">
        <v>41327</v>
      </c>
      <c r="D70" s="25">
        <v>1100</v>
      </c>
      <c r="E70" s="25"/>
    </row>
    <row r="71" spans="1:5" ht="15" x14ac:dyDescent="0.2">
      <c r="A71" s="10" t="s">
        <v>63</v>
      </c>
      <c r="B71" s="10"/>
      <c r="C71" s="9">
        <v>41327</v>
      </c>
      <c r="D71" s="25">
        <v>1100</v>
      </c>
      <c r="E71" s="25"/>
    </row>
    <row r="72" spans="1:5" ht="15" x14ac:dyDescent="0.2">
      <c r="A72" s="10" t="s">
        <v>75</v>
      </c>
      <c r="B72" s="10"/>
      <c r="C72" s="9">
        <v>41329</v>
      </c>
      <c r="D72" s="25">
        <v>400</v>
      </c>
      <c r="E72" s="25"/>
    </row>
    <row r="73" spans="1:5" ht="15" x14ac:dyDescent="0.2">
      <c r="A73" s="10" t="s">
        <v>85</v>
      </c>
      <c r="B73" s="10"/>
      <c r="C73" s="9">
        <v>41329</v>
      </c>
      <c r="D73" s="25">
        <v>400</v>
      </c>
      <c r="E73" s="25"/>
    </row>
    <row r="74" spans="1:5" ht="15" x14ac:dyDescent="0.2">
      <c r="A74" s="10" t="s">
        <v>88</v>
      </c>
      <c r="B74" s="10"/>
      <c r="C74" s="9">
        <v>41329</v>
      </c>
      <c r="D74" s="25">
        <v>600</v>
      </c>
      <c r="E74" s="25"/>
    </row>
    <row r="75" spans="1:5" ht="15" x14ac:dyDescent="0.2">
      <c r="A75" s="10" t="s">
        <v>42</v>
      </c>
      <c r="B75" s="10"/>
      <c r="C75" s="9">
        <v>41331</v>
      </c>
      <c r="D75" s="25">
        <v>800</v>
      </c>
      <c r="E75" s="25"/>
    </row>
    <row r="76" spans="1:5" ht="15" x14ac:dyDescent="0.2">
      <c r="A76" s="10" t="s">
        <v>43</v>
      </c>
      <c r="B76" s="10"/>
      <c r="C76" s="9">
        <v>41331</v>
      </c>
      <c r="D76" s="25">
        <v>800</v>
      </c>
      <c r="E76" s="25"/>
    </row>
    <row r="77" spans="1:5" ht="15" x14ac:dyDescent="0.2">
      <c r="A77" s="10" t="s">
        <v>95</v>
      </c>
      <c r="B77" s="10"/>
      <c r="C77" s="9">
        <v>41333</v>
      </c>
      <c r="D77" s="25">
        <v>600</v>
      </c>
      <c r="E77" s="25"/>
    </row>
    <row r="78" spans="1:5" ht="15" x14ac:dyDescent="0.2">
      <c r="A78" s="10" t="s">
        <v>112</v>
      </c>
      <c r="B78" s="10"/>
      <c r="C78" s="9">
        <v>41333</v>
      </c>
      <c r="D78" s="25">
        <v>4600</v>
      </c>
      <c r="E78" s="25"/>
    </row>
    <row r="79" spans="1:5" ht="15" x14ac:dyDescent="0.2">
      <c r="A79" s="10" t="s">
        <v>125</v>
      </c>
      <c r="B79" s="10"/>
      <c r="C79" s="9">
        <v>41333</v>
      </c>
      <c r="D79" s="25">
        <v>600</v>
      </c>
      <c r="E79" s="25"/>
    </row>
    <row r="80" spans="1:5" ht="15" x14ac:dyDescent="0.2">
      <c r="A80" s="10" t="s">
        <v>91</v>
      </c>
      <c r="B80" s="10"/>
      <c r="C80" s="9">
        <v>41335</v>
      </c>
      <c r="D80" s="25">
        <v>400</v>
      </c>
      <c r="E80" s="25"/>
    </row>
    <row r="81" spans="1:5" ht="15" x14ac:dyDescent="0.2">
      <c r="A81" s="10" t="s">
        <v>94</v>
      </c>
      <c r="B81" s="10"/>
      <c r="C81" s="9">
        <v>41335</v>
      </c>
      <c r="D81" s="25">
        <v>400</v>
      </c>
      <c r="E81" s="25"/>
    </row>
    <row r="82" spans="1:5" ht="15" x14ac:dyDescent="0.2">
      <c r="A82" s="10" t="s">
        <v>148</v>
      </c>
      <c r="B82" s="10"/>
      <c r="C82" s="9">
        <v>41335</v>
      </c>
      <c r="D82" s="25">
        <v>1100</v>
      </c>
      <c r="E82" s="25"/>
    </row>
    <row r="83" spans="1:5" ht="15" x14ac:dyDescent="0.2">
      <c r="A83" s="10" t="s">
        <v>102</v>
      </c>
      <c r="B83" s="10"/>
      <c r="C83" s="9">
        <v>41336</v>
      </c>
      <c r="D83" s="25">
        <v>1100</v>
      </c>
      <c r="E83" s="25"/>
    </row>
    <row r="84" spans="1:5" ht="15" x14ac:dyDescent="0.2">
      <c r="A84" s="10" t="s">
        <v>78</v>
      </c>
      <c r="B84" s="10"/>
      <c r="C84" s="9">
        <v>41337</v>
      </c>
      <c r="D84" s="25">
        <v>2200</v>
      </c>
      <c r="E84" s="25"/>
    </row>
    <row r="85" spans="1:5" ht="15" x14ac:dyDescent="0.2">
      <c r="A85" s="10" t="s">
        <v>84</v>
      </c>
      <c r="B85" s="10"/>
      <c r="C85" s="9">
        <v>41337</v>
      </c>
      <c r="D85" s="25">
        <v>3300</v>
      </c>
      <c r="E85" s="25"/>
    </row>
    <row r="86" spans="1:5" ht="15" x14ac:dyDescent="0.2">
      <c r="A86" s="10" t="s">
        <v>98</v>
      </c>
      <c r="B86" s="10"/>
      <c r="C86" s="9">
        <v>41337</v>
      </c>
      <c r="D86" s="25">
        <v>500</v>
      </c>
      <c r="E86" s="25"/>
    </row>
    <row r="87" spans="1:5" ht="15" x14ac:dyDescent="0.2">
      <c r="A87" s="10" t="s">
        <v>99</v>
      </c>
      <c r="B87" s="10"/>
      <c r="C87" s="9">
        <v>41337</v>
      </c>
      <c r="D87" s="25">
        <v>1100</v>
      </c>
      <c r="E87" s="25"/>
    </row>
    <row r="88" spans="1:5" ht="15" x14ac:dyDescent="0.2">
      <c r="A88" s="10" t="s">
        <v>109</v>
      </c>
      <c r="B88" s="10"/>
      <c r="C88" s="9">
        <v>41337</v>
      </c>
      <c r="D88" s="25">
        <v>500</v>
      </c>
      <c r="E88" s="25"/>
    </row>
    <row r="89" spans="1:5" ht="15" x14ac:dyDescent="0.2">
      <c r="A89" s="10" t="s">
        <v>37</v>
      </c>
      <c r="B89" s="10"/>
      <c r="C89" s="9">
        <v>41338</v>
      </c>
      <c r="D89" s="25">
        <v>1100</v>
      </c>
      <c r="E89" s="25"/>
    </row>
    <row r="90" spans="1:5" ht="15" x14ac:dyDescent="0.2">
      <c r="A90" s="10" t="s">
        <v>36</v>
      </c>
      <c r="B90" s="10"/>
      <c r="C90" s="9">
        <v>41339</v>
      </c>
      <c r="D90" s="25">
        <v>1100</v>
      </c>
      <c r="E90" s="25"/>
    </row>
    <row r="91" spans="1:5" ht="15" x14ac:dyDescent="0.2">
      <c r="A91" s="10" t="s">
        <v>35</v>
      </c>
      <c r="B91" s="10"/>
      <c r="C91" s="9">
        <v>41340</v>
      </c>
      <c r="D91" s="25">
        <v>1300</v>
      </c>
      <c r="E91" s="25"/>
    </row>
    <row r="92" spans="1:5" ht="15" x14ac:dyDescent="0.2">
      <c r="A92" s="10" t="s">
        <v>45</v>
      </c>
      <c r="B92" s="10"/>
      <c r="C92" s="9">
        <v>41340</v>
      </c>
      <c r="D92" s="25">
        <v>1100</v>
      </c>
      <c r="E92" s="25"/>
    </row>
    <row r="93" spans="1:5" ht="15" x14ac:dyDescent="0.2">
      <c r="A93" s="10" t="s">
        <v>60</v>
      </c>
      <c r="B93" s="10"/>
      <c r="C93" s="9">
        <v>41340</v>
      </c>
      <c r="D93" s="25">
        <v>1100</v>
      </c>
      <c r="E93" s="25"/>
    </row>
    <row r="94" spans="1:5" ht="15" x14ac:dyDescent="0.2">
      <c r="A94" s="10" t="s">
        <v>53</v>
      </c>
      <c r="B94" s="10"/>
      <c r="C94" s="9">
        <v>41341</v>
      </c>
      <c r="D94" s="25">
        <v>1100</v>
      </c>
      <c r="E94" s="25"/>
    </row>
    <row r="95" spans="1:5" ht="15" x14ac:dyDescent="0.2">
      <c r="A95" s="10" t="s">
        <v>56</v>
      </c>
      <c r="B95" s="10"/>
      <c r="C95" s="9">
        <v>41341</v>
      </c>
      <c r="D95" s="25">
        <v>1100</v>
      </c>
      <c r="E95" s="25"/>
    </row>
    <row r="96" spans="1:5" ht="15" x14ac:dyDescent="0.2">
      <c r="A96" s="10" t="s">
        <v>52</v>
      </c>
      <c r="B96" s="10"/>
      <c r="C96" s="9">
        <v>41343</v>
      </c>
      <c r="D96" s="25">
        <v>1100</v>
      </c>
      <c r="E96" s="25"/>
    </row>
    <row r="97" spans="1:5" ht="15" x14ac:dyDescent="0.2">
      <c r="A97" s="10" t="s">
        <v>57</v>
      </c>
      <c r="B97" s="10"/>
      <c r="C97" s="9">
        <v>41343</v>
      </c>
      <c r="D97" s="25">
        <v>1100</v>
      </c>
      <c r="E97" s="25"/>
    </row>
    <row r="98" spans="1:5" ht="15" x14ac:dyDescent="0.2">
      <c r="A98" s="10" t="s">
        <v>115</v>
      </c>
      <c r="B98" s="10"/>
      <c r="C98" s="9">
        <v>41345</v>
      </c>
      <c r="D98" s="25">
        <v>200</v>
      </c>
      <c r="E98" s="25"/>
    </row>
    <row r="99" spans="1:5" ht="15" x14ac:dyDescent="0.2">
      <c r="A99" s="10" t="s">
        <v>129</v>
      </c>
      <c r="B99" s="10"/>
      <c r="C99" s="9">
        <v>41345</v>
      </c>
      <c r="D99" s="25">
        <v>200</v>
      </c>
      <c r="E99" s="25"/>
    </row>
    <row r="100" spans="1:5" ht="15" x14ac:dyDescent="0.2">
      <c r="A100" s="10" t="s">
        <v>73</v>
      </c>
      <c r="B100" s="10"/>
      <c r="C100" s="9">
        <v>41346</v>
      </c>
      <c r="D100" s="25">
        <v>200</v>
      </c>
      <c r="E100" s="25"/>
    </row>
    <row r="101" spans="1:5" ht="15" x14ac:dyDescent="0.2">
      <c r="A101" s="10" t="s">
        <v>152</v>
      </c>
      <c r="B101" s="10"/>
      <c r="C101" s="9">
        <v>41347</v>
      </c>
      <c r="D101" s="25">
        <v>600</v>
      </c>
      <c r="E101" s="25"/>
    </row>
    <row r="102" spans="1:5" ht="15" x14ac:dyDescent="0.2">
      <c r="A102" s="10" t="s">
        <v>140</v>
      </c>
      <c r="B102" s="10"/>
      <c r="C102" s="9">
        <v>41349</v>
      </c>
      <c r="D102" s="25">
        <v>600</v>
      </c>
      <c r="E102" s="25"/>
    </row>
    <row r="103" spans="1:5" ht="15" x14ac:dyDescent="0.2">
      <c r="A103" s="10" t="s">
        <v>157</v>
      </c>
      <c r="B103" s="10"/>
      <c r="C103" s="9">
        <v>41349</v>
      </c>
      <c r="D103" s="25">
        <v>600</v>
      </c>
      <c r="E103" s="25"/>
    </row>
    <row r="104" spans="1:5" ht="15" x14ac:dyDescent="0.2">
      <c r="A104" s="10" t="s">
        <v>46</v>
      </c>
      <c r="B104" s="10"/>
      <c r="C104" s="9">
        <v>41351</v>
      </c>
      <c r="D104" s="25">
        <v>1100</v>
      </c>
      <c r="E104" s="25"/>
    </row>
    <row r="105" spans="1:5" ht="15" x14ac:dyDescent="0.2">
      <c r="A105" s="10" t="s">
        <v>58</v>
      </c>
      <c r="B105" s="10"/>
      <c r="C105" s="9">
        <v>41351</v>
      </c>
      <c r="D105" s="25">
        <v>1100</v>
      </c>
      <c r="E105" s="25"/>
    </row>
    <row r="106" spans="1:5" ht="15" x14ac:dyDescent="0.2">
      <c r="A106" s="10" t="s">
        <v>107</v>
      </c>
      <c r="B106" s="10"/>
      <c r="C106" s="9">
        <v>41353</v>
      </c>
      <c r="D106" s="25">
        <v>4350</v>
      </c>
      <c r="E106" s="25"/>
    </row>
    <row r="107" spans="1:5" ht="15" x14ac:dyDescent="0.2">
      <c r="A107" s="10" t="s">
        <v>126</v>
      </c>
      <c r="B107" s="10"/>
      <c r="C107" s="9">
        <v>41353</v>
      </c>
      <c r="D107" s="25">
        <v>600</v>
      </c>
      <c r="E107" s="25"/>
    </row>
    <row r="108" spans="1:5" ht="15" x14ac:dyDescent="0.2">
      <c r="A108" s="10" t="s">
        <v>154</v>
      </c>
      <c r="B108" s="10"/>
      <c r="C108" s="9">
        <v>41353</v>
      </c>
      <c r="D108" s="25">
        <v>600</v>
      </c>
      <c r="E108" s="25"/>
    </row>
    <row r="109" spans="1:5" ht="15" x14ac:dyDescent="0.2">
      <c r="A109" s="10" t="s">
        <v>105</v>
      </c>
      <c r="B109" s="10"/>
      <c r="C109" s="9">
        <v>41355</v>
      </c>
      <c r="D109" s="25">
        <v>10100</v>
      </c>
      <c r="E109" s="25"/>
    </row>
    <row r="110" spans="1:5" ht="15" x14ac:dyDescent="0.2">
      <c r="A110" s="10" t="s">
        <v>128</v>
      </c>
      <c r="B110" s="10"/>
      <c r="C110" s="9">
        <v>41355</v>
      </c>
      <c r="D110" s="25">
        <v>10100</v>
      </c>
      <c r="E110" s="25"/>
    </row>
    <row r="111" spans="1:5" ht="15" x14ac:dyDescent="0.2">
      <c r="A111" s="10" t="s">
        <v>134</v>
      </c>
      <c r="B111" s="10"/>
      <c r="C111" s="9">
        <v>41357</v>
      </c>
      <c r="D111" s="25">
        <v>3300</v>
      </c>
      <c r="E111" s="25"/>
    </row>
    <row r="112" spans="1:5" ht="15" x14ac:dyDescent="0.2">
      <c r="A112" s="10" t="s">
        <v>137</v>
      </c>
      <c r="B112" s="10"/>
      <c r="C112" s="9">
        <v>41357</v>
      </c>
      <c r="D112" s="25">
        <v>350</v>
      </c>
      <c r="E112" s="25"/>
    </row>
    <row r="113" spans="1:5" ht="15" x14ac:dyDescent="0.2">
      <c r="A113" s="10" t="s">
        <v>155</v>
      </c>
      <c r="B113" s="10"/>
      <c r="C113" s="9">
        <v>41357</v>
      </c>
      <c r="D113" s="25">
        <v>350</v>
      </c>
      <c r="E113" s="25"/>
    </row>
    <row r="114" spans="1:5" ht="15" x14ac:dyDescent="0.2">
      <c r="A114" s="10" t="s">
        <v>51</v>
      </c>
      <c r="B114" s="10"/>
      <c r="C114" s="9">
        <v>41359</v>
      </c>
      <c r="D114" s="25">
        <v>1100</v>
      </c>
      <c r="E114" s="25"/>
    </row>
    <row r="115" spans="1:5" ht="15" x14ac:dyDescent="0.2">
      <c r="A115" s="10" t="s">
        <v>55</v>
      </c>
      <c r="B115" s="10"/>
      <c r="C115" s="9">
        <v>41359</v>
      </c>
      <c r="D115" s="25">
        <v>1100</v>
      </c>
      <c r="E115" s="25"/>
    </row>
    <row r="116" spans="1:5" ht="15" x14ac:dyDescent="0.2">
      <c r="A116" s="10" t="s">
        <v>61</v>
      </c>
      <c r="B116" s="10"/>
      <c r="C116" s="9">
        <v>41359</v>
      </c>
      <c r="D116" s="25">
        <v>1100</v>
      </c>
      <c r="E116" s="25"/>
    </row>
    <row r="117" spans="1:5" ht="15" x14ac:dyDescent="0.2">
      <c r="A117" s="10" t="s">
        <v>120</v>
      </c>
      <c r="B117" s="10"/>
      <c r="C117" s="9">
        <v>41359</v>
      </c>
      <c r="D117" s="25">
        <v>200</v>
      </c>
      <c r="E117" s="25"/>
    </row>
    <row r="118" spans="1:5" ht="15" x14ac:dyDescent="0.2">
      <c r="A118" s="10" t="s">
        <v>123</v>
      </c>
      <c r="B118" s="10"/>
      <c r="C118" s="9">
        <v>41359</v>
      </c>
      <c r="D118" s="25">
        <v>200</v>
      </c>
      <c r="E118" s="25"/>
    </row>
    <row r="119" spans="1:5" ht="15" x14ac:dyDescent="0.2">
      <c r="A119" s="10" t="s">
        <v>136</v>
      </c>
      <c r="B119" s="10"/>
      <c r="C119" s="9">
        <v>41359</v>
      </c>
      <c r="D119" s="25">
        <v>5750</v>
      </c>
      <c r="E119" s="25"/>
    </row>
    <row r="120" spans="1:5" ht="15" x14ac:dyDescent="0.2">
      <c r="A120" s="10" t="s">
        <v>77</v>
      </c>
      <c r="B120" s="10"/>
      <c r="C120" s="9">
        <v>41360</v>
      </c>
      <c r="D120" s="25">
        <v>400</v>
      </c>
      <c r="E120" s="25"/>
    </row>
    <row r="121" spans="1:5" ht="15" x14ac:dyDescent="0.2">
      <c r="A121" s="10" t="s">
        <v>93</v>
      </c>
      <c r="B121" s="10"/>
      <c r="C121" s="9">
        <v>41360</v>
      </c>
      <c r="D121" s="25">
        <v>400</v>
      </c>
      <c r="E121" s="25"/>
    </row>
    <row r="122" spans="1:5" ht="15" x14ac:dyDescent="0.2">
      <c r="A122" s="10" t="s">
        <v>122</v>
      </c>
      <c r="B122" s="10"/>
      <c r="C122" s="9">
        <v>41360</v>
      </c>
      <c r="D122" s="25">
        <v>400</v>
      </c>
      <c r="E122" s="25"/>
    </row>
    <row r="123" spans="1:5" ht="15" x14ac:dyDescent="0.2">
      <c r="A123" s="10" t="s">
        <v>128</v>
      </c>
      <c r="B123" s="10"/>
      <c r="C123" s="9">
        <v>41360</v>
      </c>
      <c r="D123" s="25">
        <v>5750</v>
      </c>
      <c r="E123" s="25"/>
    </row>
    <row r="124" spans="1:5" ht="15" x14ac:dyDescent="0.2">
      <c r="A124" s="10" t="s">
        <v>156</v>
      </c>
      <c r="B124" s="10"/>
      <c r="C124" s="9">
        <v>41360</v>
      </c>
      <c r="D124" s="25">
        <v>500</v>
      </c>
      <c r="E124" s="25"/>
    </row>
    <row r="125" spans="1:5" ht="15" x14ac:dyDescent="0.2">
      <c r="A125" s="10" t="s">
        <v>83</v>
      </c>
      <c r="B125" s="10"/>
      <c r="C125" s="9">
        <v>41361</v>
      </c>
      <c r="D125" s="25">
        <v>600</v>
      </c>
      <c r="E125" s="25"/>
    </row>
    <row r="126" spans="1:5" ht="15" x14ac:dyDescent="0.2">
      <c r="A126" s="10" t="s">
        <v>87</v>
      </c>
      <c r="B126" s="10"/>
      <c r="C126" s="9">
        <v>41361</v>
      </c>
      <c r="D126" s="25">
        <v>600</v>
      </c>
      <c r="E126" s="25"/>
    </row>
    <row r="127" spans="1:5" ht="15" x14ac:dyDescent="0.2">
      <c r="A127" s="10" t="s">
        <v>146</v>
      </c>
      <c r="B127" s="10"/>
      <c r="C127" s="9">
        <v>41361</v>
      </c>
      <c r="D127" s="25">
        <v>600</v>
      </c>
      <c r="E127" s="25"/>
    </row>
    <row r="128" spans="1:5" ht="15" x14ac:dyDescent="0.2">
      <c r="A128" s="10" t="s">
        <v>74</v>
      </c>
      <c r="B128" s="10"/>
      <c r="C128" s="9">
        <v>41362</v>
      </c>
      <c r="D128" s="25">
        <v>400</v>
      </c>
      <c r="E128" s="25"/>
    </row>
    <row r="129" spans="1:6" ht="15" x14ac:dyDescent="0.2">
      <c r="A129" s="10" t="s">
        <v>52</v>
      </c>
      <c r="B129" s="10"/>
      <c r="C129" s="9">
        <v>41362</v>
      </c>
      <c r="D129" s="25">
        <v>400</v>
      </c>
      <c r="E129" s="25"/>
    </row>
    <row r="130" spans="1:6" ht="15" x14ac:dyDescent="0.2">
      <c r="A130" s="10" t="s">
        <v>121</v>
      </c>
      <c r="B130" s="10"/>
      <c r="C130" s="9">
        <v>41362</v>
      </c>
      <c r="D130" s="25">
        <v>400</v>
      </c>
      <c r="E130" s="25"/>
    </row>
    <row r="131" spans="1:6" ht="15" x14ac:dyDescent="0.2">
      <c r="A131" s="10" t="s">
        <v>149</v>
      </c>
      <c r="B131" s="10"/>
      <c r="C131" s="9">
        <v>41362</v>
      </c>
      <c r="D131" s="25">
        <v>500</v>
      </c>
      <c r="E131" s="25"/>
    </row>
    <row r="132" spans="1:6" ht="15" x14ac:dyDescent="0.2">
      <c r="A132" s="10" t="s">
        <v>110</v>
      </c>
      <c r="B132" s="10"/>
      <c r="C132" s="9">
        <v>41371</v>
      </c>
      <c r="D132" s="25">
        <v>4600</v>
      </c>
      <c r="E132" s="25"/>
    </row>
    <row r="133" spans="1:6" ht="15" x14ac:dyDescent="0.2">
      <c r="A133" s="10" t="s">
        <v>116</v>
      </c>
      <c r="B133" s="10"/>
      <c r="C133" s="9">
        <v>41377</v>
      </c>
      <c r="D133" s="25">
        <v>3300</v>
      </c>
      <c r="E133" s="25"/>
    </row>
    <row r="134" spans="1:6" ht="15" x14ac:dyDescent="0.2">
      <c r="A134" s="10" t="s">
        <v>104</v>
      </c>
      <c r="B134" s="10"/>
      <c r="C134" s="9">
        <v>41409</v>
      </c>
      <c r="D134" s="25">
        <v>4600</v>
      </c>
      <c r="E134" s="25"/>
    </row>
    <row r="135" spans="1:6" ht="15" x14ac:dyDescent="0.2">
      <c r="A135" s="10" t="s">
        <v>90</v>
      </c>
      <c r="B135" s="10"/>
      <c r="C135" s="9">
        <v>41621</v>
      </c>
      <c r="D135" s="25">
        <v>500</v>
      </c>
      <c r="E135" s="25"/>
    </row>
    <row r="137" spans="1:6" ht="13.5" thickBot="1" x14ac:dyDescent="0.25">
      <c r="C137" s="8" t="s">
        <v>19</v>
      </c>
      <c r="D137" s="33">
        <f>SUM(D2:D136)</f>
        <v>228150</v>
      </c>
    </row>
    <row r="138" spans="1:6" ht="13.5" thickTop="1" x14ac:dyDescent="0.2"/>
    <row r="141" spans="1:6" ht="31.5" x14ac:dyDescent="0.25">
      <c r="A141" s="34" t="s">
        <v>168</v>
      </c>
      <c r="B141" s="43"/>
      <c r="C141" s="43"/>
      <c r="D141" s="43"/>
      <c r="E141" s="43"/>
      <c r="F141" s="43"/>
    </row>
  </sheetData>
  <mergeCells count="1">
    <mergeCell ref="B141:F141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2.75" x14ac:dyDescent="0.2"/>
  <cols>
    <col min="1" max="1" width="14.5703125" customWidth="1"/>
  </cols>
  <sheetData>
    <row r="1" spans="1:4" x14ac:dyDescent="0.2">
      <c r="A1" s="8" t="s">
        <v>164</v>
      </c>
    </row>
    <row r="3" spans="1:4" x14ac:dyDescent="0.2">
      <c r="B3" s="16" t="s">
        <v>25</v>
      </c>
      <c r="C3" s="16" t="s">
        <v>26</v>
      </c>
      <c r="D3" s="29" t="s">
        <v>0</v>
      </c>
    </row>
    <row r="4" spans="1:4" x14ac:dyDescent="0.2">
      <c r="A4" s="15" t="s">
        <v>28</v>
      </c>
      <c r="B4">
        <v>137</v>
      </c>
      <c r="C4">
        <v>123</v>
      </c>
      <c r="D4" s="8">
        <f>SUM(B4:C4)</f>
        <v>260</v>
      </c>
    </row>
    <row r="5" spans="1:4" x14ac:dyDescent="0.2">
      <c r="A5" s="8" t="s">
        <v>27</v>
      </c>
      <c r="B5">
        <v>152</v>
      </c>
      <c r="C5">
        <v>156</v>
      </c>
      <c r="D5" s="8">
        <f>SUM(B5:C5)</f>
        <v>308</v>
      </c>
    </row>
    <row r="6" spans="1:4" x14ac:dyDescent="0.2">
      <c r="A6" s="8" t="s">
        <v>29</v>
      </c>
      <c r="B6">
        <v>243</v>
      </c>
      <c r="C6">
        <v>221</v>
      </c>
      <c r="D6" s="8">
        <f>SUM(B6:C6)</f>
        <v>464</v>
      </c>
    </row>
    <row r="7" spans="1:4" x14ac:dyDescent="0.2">
      <c r="A7" s="8" t="s">
        <v>30</v>
      </c>
      <c r="B7">
        <v>445</v>
      </c>
      <c r="C7">
        <v>526</v>
      </c>
      <c r="D7" s="8">
        <f>SUM(B7:C7)</f>
        <v>971</v>
      </c>
    </row>
    <row r="8" spans="1:4" ht="13.5" thickBot="1" x14ac:dyDescent="0.25">
      <c r="A8" s="8" t="s">
        <v>31</v>
      </c>
      <c r="B8" s="26">
        <v>181</v>
      </c>
      <c r="C8" s="26">
        <v>173</v>
      </c>
      <c r="D8" s="27">
        <f>SUM(B8:C8)</f>
        <v>354</v>
      </c>
    </row>
    <row r="9" spans="1:4" ht="13.5" thickBot="1" x14ac:dyDescent="0.25">
      <c r="B9" s="28">
        <f>SUM(B4:B8)</f>
        <v>1158</v>
      </c>
      <c r="C9" s="28">
        <f>SUM(C4:C8)</f>
        <v>1199</v>
      </c>
      <c r="D9" s="28">
        <f>SUM(D4:D8)</f>
        <v>2357</v>
      </c>
    </row>
    <row r="10" spans="1:4" ht="13.5" thickTop="1" x14ac:dyDescent="0.2"/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/>
  </sheetViews>
  <sheetFormatPr defaultRowHeight="12.75" x14ac:dyDescent="0.2"/>
  <cols>
    <col min="1" max="1" width="17" customWidth="1"/>
    <col min="2" max="2" width="13" customWidth="1"/>
  </cols>
  <sheetData>
    <row r="2" spans="1:7" ht="15" x14ac:dyDescent="0.2">
      <c r="A2" s="11"/>
      <c r="B2" s="12" t="s">
        <v>33</v>
      </c>
    </row>
    <row r="3" spans="1:7" ht="15" x14ac:dyDescent="0.2">
      <c r="A3" s="11" t="s">
        <v>20</v>
      </c>
      <c r="B3" s="13">
        <v>228150</v>
      </c>
    </row>
    <row r="4" spans="1:7" ht="15" x14ac:dyDescent="0.2">
      <c r="A4" s="11" t="s">
        <v>21</v>
      </c>
      <c r="B4" s="13">
        <v>205750</v>
      </c>
    </row>
    <row r="5" spans="1:7" ht="15" x14ac:dyDescent="0.2">
      <c r="A5" s="11" t="s">
        <v>22</v>
      </c>
      <c r="B5" s="13">
        <v>320500</v>
      </c>
    </row>
    <row r="6" spans="1:7" ht="15.75" thickBot="1" x14ac:dyDescent="0.25">
      <c r="A6" s="11" t="s">
        <v>23</v>
      </c>
      <c r="B6" s="30">
        <v>300000</v>
      </c>
    </row>
    <row r="7" spans="1:7" x14ac:dyDescent="0.2">
      <c r="B7" s="14"/>
    </row>
    <row r="8" spans="1:7" ht="16.5" thickBot="1" x14ac:dyDescent="0.3">
      <c r="A8" s="31" t="s">
        <v>19</v>
      </c>
      <c r="B8" s="32" t="e">
        <f ca="1">SUMc(B3:B7)</f>
        <v>#NAME?</v>
      </c>
    </row>
    <row r="9" spans="1:7" ht="13.5" thickTop="1" x14ac:dyDescent="0.2"/>
    <row r="10" spans="1:7" x14ac:dyDescent="0.2">
      <c r="B10" s="43"/>
      <c r="C10" s="43"/>
      <c r="D10" s="43"/>
      <c r="E10" s="43"/>
      <c r="F10" s="43"/>
      <c r="G10" s="43"/>
    </row>
    <row r="11" spans="1:7" ht="25.5" x14ac:dyDescent="0.2">
      <c r="A11" s="36" t="s">
        <v>169</v>
      </c>
      <c r="B11" s="43"/>
      <c r="C11" s="43"/>
      <c r="D11" s="43"/>
      <c r="E11" s="43"/>
      <c r="F11" s="43"/>
      <c r="G11" s="43"/>
    </row>
  </sheetData>
  <mergeCells count="1">
    <mergeCell ref="B10:G11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costings</vt:lpstr>
      <vt:lpstr>donations</vt:lpstr>
      <vt:lpstr>Sheet 3</vt:lpstr>
      <vt:lpstr>bank loan</vt:lpstr>
    </vt:vector>
  </TitlesOfParts>
  <Company>ECDL Foundation;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ECDL Foundation</dc:creator>
  <cp:lastPrinted>2006-06-02T10:43:58Z</cp:lastPrinted>
  <dcterms:created xsi:type="dcterms:W3CDTF">2006-06-02T08:08:52Z</dcterms:created>
  <dcterms:modified xsi:type="dcterms:W3CDTF">2013-07-04T14:17:51Z</dcterms:modified>
</cp:coreProperties>
</file>