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10.25\Lab-Shared\ICT grade 7 (2025-2026)\Teacher\NEW\"/>
    </mc:Choice>
  </mc:AlternateContent>
  <bookViews>
    <workbookView xWindow="0" yWindow="0" windowWidth="19200" windowHeight="6760" activeTab="2"/>
  </bookViews>
  <sheets>
    <sheet name="costings" sheetId="1" r:id="rId1"/>
    <sheet name="New Members" sheetId="5" r:id="rId2"/>
    <sheet name="Store" sheetId="6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6" l="1"/>
  <c r="D10" i="6"/>
  <c r="B12" i="1" l="1"/>
  <c r="C12" i="1"/>
  <c r="D12" i="1"/>
  <c r="E3" i="1" l="1"/>
  <c r="E7" i="1"/>
  <c r="E9" i="1"/>
  <c r="E8" i="1"/>
  <c r="E10" i="1"/>
  <c r="E11" i="1"/>
  <c r="E12" i="1" l="1"/>
</calcChain>
</file>

<file path=xl/sharedStrings.xml><?xml version="1.0" encoding="utf-8"?>
<sst xmlns="http://schemas.openxmlformats.org/spreadsheetml/2006/main" count="112" uniqueCount="109">
  <si>
    <t>Total</t>
  </si>
  <si>
    <t>Architects Fees</t>
  </si>
  <si>
    <t>Building costs</t>
  </si>
  <si>
    <t>Maximum cost</t>
  </si>
  <si>
    <t>October</t>
  </si>
  <si>
    <t>November</t>
  </si>
  <si>
    <t>December</t>
  </si>
  <si>
    <t>Electrical</t>
  </si>
  <si>
    <t>Glazing</t>
  </si>
  <si>
    <t>Expected Revenue</t>
  </si>
  <si>
    <t>COSTS</t>
  </si>
  <si>
    <t xml:space="preserve">Need to borrow money </t>
  </si>
  <si>
    <t>%</t>
  </si>
  <si>
    <t>Budget For Extension to Golf Club</t>
  </si>
  <si>
    <t>Heating &amp; Cooling</t>
  </si>
  <si>
    <t>Question 4
Answer</t>
  </si>
  <si>
    <t>New Members 2014</t>
  </si>
  <si>
    <t>Members</t>
  </si>
  <si>
    <t>Address</t>
  </si>
  <si>
    <t>Tony Highland</t>
  </si>
  <si>
    <t>32, Greenway Park</t>
  </si>
  <si>
    <t>Patrica Garland</t>
  </si>
  <si>
    <t>15, Eastland Way</t>
  </si>
  <si>
    <t>Kevin Stark</t>
  </si>
  <si>
    <t>7, Lowland Avenue</t>
  </si>
  <si>
    <t>Mary Burke</t>
  </si>
  <si>
    <t>3, Blackway Place</t>
  </si>
  <si>
    <t>Stanley Brown</t>
  </si>
  <si>
    <t>12, Garland Place</t>
  </si>
  <si>
    <t>Linda Blake</t>
  </si>
  <si>
    <t>6, Lakeland Row</t>
  </si>
  <si>
    <t>Barry Dolan</t>
  </si>
  <si>
    <t>8, Vernon Place</t>
  </si>
  <si>
    <t>John Dickson</t>
  </si>
  <si>
    <t>10, Paddington Street</t>
  </si>
  <si>
    <t>Fiona Woods</t>
  </si>
  <si>
    <t>8, Redland Street</t>
  </si>
  <si>
    <t>Christy White</t>
  </si>
  <si>
    <t>5, Alderton Place</t>
  </si>
  <si>
    <t>Kim Fryer</t>
  </si>
  <si>
    <t>1, Haddington Road</t>
  </si>
  <si>
    <t>Joan Mulvyne</t>
  </si>
  <si>
    <t>9, Lime Crescent</t>
  </si>
  <si>
    <t>Francis Webster</t>
  </si>
  <si>
    <t>12, Belview Place</t>
  </si>
  <si>
    <t>Richard Long</t>
  </si>
  <si>
    <t>15, Eddington Road</t>
  </si>
  <si>
    <t>Tim Kingsley</t>
  </si>
  <si>
    <t>13, Mayland Street</t>
  </si>
  <si>
    <t>Annette Brown</t>
  </si>
  <si>
    <t>18, Florintine Avenue</t>
  </si>
  <si>
    <t>Tracy White</t>
  </si>
  <si>
    <t>23, Jackson Row</t>
  </si>
  <si>
    <t>Chris Aiken</t>
  </si>
  <si>
    <t>19, Belmont Avenue</t>
  </si>
  <si>
    <t>Travis Beacon</t>
  </si>
  <si>
    <t>4, Trendmire Street</t>
  </si>
  <si>
    <t>Michael Bell</t>
  </si>
  <si>
    <t>2, Brentmore Street</t>
  </si>
  <si>
    <t>Bruce Himes</t>
  </si>
  <si>
    <t>5, Vernon Hill</t>
  </si>
  <si>
    <t>William Parker</t>
  </si>
  <si>
    <t>61, Chessnut Grove</t>
  </si>
  <si>
    <t>Thomas Mayland</t>
  </si>
  <si>
    <t>32, Beddington Place</t>
  </si>
  <si>
    <t>Robert Baker</t>
  </si>
  <si>
    <t>1, Newlands Way</t>
  </si>
  <si>
    <t>Phil Ross</t>
  </si>
  <si>
    <t>9, Fuller Street</t>
  </si>
  <si>
    <t>Andrew Levins</t>
  </si>
  <si>
    <t>2, Rossmore Street</t>
  </si>
  <si>
    <t>Larry Brent</t>
  </si>
  <si>
    <t>8, Russell Park</t>
  </si>
  <si>
    <t>Joel Freeman</t>
  </si>
  <si>
    <t>1, Ardmore Gardens</t>
  </si>
  <si>
    <t>Janice Pitman</t>
  </si>
  <si>
    <t>13, Seaview Crescent</t>
  </si>
  <si>
    <t>Gerald Pace</t>
  </si>
  <si>
    <t>8, Knockman Avenue</t>
  </si>
  <si>
    <t>Peter Harvey</t>
  </si>
  <si>
    <t>23, Galtmore Abbey</t>
  </si>
  <si>
    <t>Stephen Armstrong</t>
  </si>
  <si>
    <t>18, Kelsey Cross</t>
  </si>
  <si>
    <t>Ruth Seifert</t>
  </si>
  <si>
    <t>43, Kingsman Way</t>
  </si>
  <si>
    <t>Dan Hayes</t>
  </si>
  <si>
    <t>14, Beresford Avenue</t>
  </si>
  <si>
    <t>Doug Geiselman</t>
  </si>
  <si>
    <t>8, Denzille Heights</t>
  </si>
  <si>
    <t>Jim Chapman</t>
  </si>
  <si>
    <t>45, King Frederick Row</t>
  </si>
  <si>
    <t>Louise Clark</t>
  </si>
  <si>
    <t>14, Appleton Gardens</t>
  </si>
  <si>
    <t>Number of
New Members</t>
  </si>
  <si>
    <t>Total Cost</t>
  </si>
  <si>
    <t>Item</t>
  </si>
  <si>
    <t>Category</t>
  </si>
  <si>
    <t>Apple</t>
  </si>
  <si>
    <t>Fruits</t>
  </si>
  <si>
    <t>Banana</t>
  </si>
  <si>
    <t>Tomato</t>
  </si>
  <si>
    <t>Vegetables</t>
  </si>
  <si>
    <t>Mango</t>
  </si>
  <si>
    <t>Potato</t>
  </si>
  <si>
    <t>How much money was earened from fruits only</t>
  </si>
  <si>
    <t>Fruit Market</t>
  </si>
  <si>
    <t>Quantity</t>
  </si>
  <si>
    <t>How much money was earened from Quantity greater than 100.</t>
  </si>
  <si>
    <t>Price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</si>
</sst>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6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6"/>
      <name val="Arial"/>
      <family val="2"/>
    </font>
    <font>
      <sz val="18"/>
      <name val="Arial"/>
      <family val="2"/>
    </font>
    <font>
      <b/>
      <sz val="18"/>
      <color indexed="9"/>
      <name val="Arial"/>
      <family val="2"/>
    </font>
    <font>
      <b/>
      <sz val="18"/>
      <name val="Arial"/>
      <family val="2"/>
    </font>
    <font>
      <b/>
      <sz val="18"/>
      <color theme="8" tint="-0.249977111117893"/>
      <name val="Arial"/>
      <family val="2"/>
    </font>
    <font>
      <sz val="18"/>
      <color theme="8" tint="-0.249977111117893"/>
      <name val="Arial"/>
      <family val="2"/>
    </font>
    <font>
      <b/>
      <sz val="20"/>
      <color theme="8" tint="-0.249977111117893"/>
      <name val="Arial"/>
      <family val="2"/>
    </font>
    <font>
      <b/>
      <sz val="18"/>
      <color theme="9" tint="-0.249977111117893"/>
      <name val="Arial"/>
      <family val="2"/>
    </font>
    <font>
      <b/>
      <sz val="20"/>
      <color theme="9" tint="-0.249977111117893"/>
      <name val="Arial"/>
      <family val="2"/>
    </font>
    <font>
      <b/>
      <sz val="18"/>
      <color theme="1"/>
      <name val="Arial"/>
      <family val="2"/>
    </font>
    <font>
      <sz val="14"/>
      <color rgb="FF3F3F3F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FF6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wrapText="1"/>
    </xf>
    <xf numFmtId="0" fontId="0" fillId="0" borderId="3" xfId="0" applyBorder="1"/>
    <xf numFmtId="0" fontId="8" fillId="0" borderId="0" xfId="0" applyFont="1"/>
    <xf numFmtId="0" fontId="9" fillId="0" borderId="0" xfId="0" applyFont="1"/>
    <xf numFmtId="0" fontId="11" fillId="0" borderId="0" xfId="0" applyFont="1"/>
    <xf numFmtId="0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2" xfId="0" applyFont="1" applyBorder="1"/>
    <xf numFmtId="0" fontId="9" fillId="0" borderId="0" xfId="0" applyNumberFormat="1" applyFont="1" applyBorder="1"/>
    <xf numFmtId="0" fontId="11" fillId="0" borderId="0" xfId="0" applyFont="1" applyAlignment="1">
      <alignment wrapText="1"/>
    </xf>
    <xf numFmtId="0" fontId="9" fillId="2" borderId="0" xfId="0" applyFont="1" applyFill="1"/>
    <xf numFmtId="0" fontId="10" fillId="4" borderId="0" xfId="0" applyFont="1" applyFill="1"/>
    <xf numFmtId="0" fontId="14" fillId="0" borderId="0" xfId="0" applyFont="1"/>
    <xf numFmtId="2" fontId="9" fillId="0" borderId="0" xfId="0" applyNumberFormat="1" applyFont="1" applyBorder="1"/>
    <xf numFmtId="0" fontId="11" fillId="0" borderId="1" xfId="0" applyFont="1" applyBorder="1"/>
    <xf numFmtId="2" fontId="15" fillId="0" borderId="1" xfId="0" applyNumberFormat="1" applyFont="1" applyBorder="1"/>
    <xf numFmtId="0" fontId="16" fillId="0" borderId="0" xfId="0" applyFont="1"/>
    <xf numFmtId="2" fontId="17" fillId="0" borderId="1" xfId="0" applyNumberFormat="1" applyFont="1" applyBorder="1"/>
    <xf numFmtId="0" fontId="8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top" indent="6" readingOrder="1"/>
    </xf>
    <xf numFmtId="0" fontId="5" fillId="5" borderId="1" xfId="0" applyFont="1" applyFill="1" applyBorder="1" applyAlignment="1"/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/>
    <xf numFmtId="0" fontId="5" fillId="0" borderId="0" xfId="0" applyFont="1" applyAlignment="1">
      <alignment horizontal="left"/>
    </xf>
    <xf numFmtId="0" fontId="1" fillId="5" borderId="1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8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6" zoomScale="75" workbookViewId="0">
      <selection activeCell="B16" sqref="B16"/>
    </sheetView>
  </sheetViews>
  <sheetFormatPr defaultColWidth="9.1796875" defaultRowHeight="34.5" customHeight="1" x14ac:dyDescent="0.45"/>
  <cols>
    <col min="1" max="1" width="47" style="10" bestFit="1" customWidth="1"/>
    <col min="2" max="2" width="20.54296875" style="10" customWidth="1"/>
    <col min="3" max="3" width="19.453125" style="10" bestFit="1" customWidth="1"/>
    <col min="4" max="4" width="19.1796875" style="10" bestFit="1" customWidth="1"/>
    <col min="5" max="5" width="16.1796875" style="10" bestFit="1" customWidth="1"/>
    <col min="6" max="6" width="4.7265625" style="10" bestFit="1" customWidth="1"/>
    <col min="7" max="8" width="9.1796875" style="10"/>
    <col min="9" max="9" width="57" style="10" bestFit="1" customWidth="1"/>
    <col min="10" max="16384" width="9.1796875" style="10"/>
  </cols>
  <sheetData>
    <row r="1" spans="1:8" ht="34.5" customHeight="1" x14ac:dyDescent="0.5">
      <c r="A1" s="30" t="s">
        <v>13</v>
      </c>
      <c r="B1" s="31"/>
      <c r="C1" s="31"/>
      <c r="D1" s="31"/>
      <c r="E1" s="31"/>
      <c r="F1" s="31"/>
      <c r="G1" s="32"/>
      <c r="H1" s="32"/>
    </row>
    <row r="2" spans="1:8" ht="34.5" customHeight="1" x14ac:dyDescent="0.5">
      <c r="B2" s="19" t="s">
        <v>4</v>
      </c>
      <c r="C2" s="19" t="s">
        <v>5</v>
      </c>
      <c r="D2" s="19" t="s">
        <v>6</v>
      </c>
      <c r="E2" s="19" t="s">
        <v>0</v>
      </c>
    </row>
    <row r="3" spans="1:8" ht="34.5" customHeight="1" x14ac:dyDescent="0.5">
      <c r="A3" s="11" t="s">
        <v>9</v>
      </c>
      <c r="B3" s="12">
        <v>5000</v>
      </c>
      <c r="C3" s="12">
        <v>5500</v>
      </c>
      <c r="D3" s="12">
        <v>13000</v>
      </c>
      <c r="E3" s="13">
        <f>SUM(B3:D3)</f>
        <v>23500</v>
      </c>
    </row>
    <row r="4" spans="1:8" ht="34.5" customHeight="1" x14ac:dyDescent="0.5">
      <c r="A4" s="11"/>
      <c r="B4" s="12"/>
      <c r="C4" s="12"/>
      <c r="D4" s="12"/>
      <c r="E4" s="13"/>
    </row>
    <row r="5" spans="1:8" ht="34.5" customHeight="1" x14ac:dyDescent="0.45">
      <c r="B5" s="12"/>
      <c r="C5" s="12"/>
      <c r="D5" s="12"/>
      <c r="E5" s="13"/>
    </row>
    <row r="6" spans="1:8" ht="34.5" customHeight="1" x14ac:dyDescent="0.5">
      <c r="A6" s="20" t="s">
        <v>10</v>
      </c>
      <c r="B6" s="12"/>
      <c r="C6" s="12"/>
      <c r="D6" s="12"/>
      <c r="E6" s="13"/>
      <c r="F6" s="14" t="s">
        <v>12</v>
      </c>
    </row>
    <row r="7" spans="1:8" ht="34.5" customHeight="1" x14ac:dyDescent="0.5">
      <c r="A7" s="10" t="s">
        <v>14</v>
      </c>
      <c r="B7" s="20">
        <v>300</v>
      </c>
      <c r="C7" s="12">
        <v>2600</v>
      </c>
      <c r="D7" s="12">
        <v>53002</v>
      </c>
      <c r="E7" s="13">
        <f>B7+C7+D7</f>
        <v>55902</v>
      </c>
    </row>
    <row r="8" spans="1:8" ht="34.5" customHeight="1" x14ac:dyDescent="0.5">
      <c r="A8" s="10" t="s">
        <v>1</v>
      </c>
      <c r="B8" s="20">
        <v>3100</v>
      </c>
      <c r="C8" s="12">
        <v>800</v>
      </c>
      <c r="D8" s="12">
        <v>400</v>
      </c>
      <c r="E8" s="13">
        <f>SUM(B8:D8)</f>
        <v>4300</v>
      </c>
    </row>
    <row r="9" spans="1:8" ht="34.5" customHeight="1" x14ac:dyDescent="0.5">
      <c r="A9" s="10" t="s">
        <v>7</v>
      </c>
      <c r="B9" s="20">
        <v>1000</v>
      </c>
      <c r="C9" s="12">
        <v>2700</v>
      </c>
      <c r="D9" s="12">
        <v>1900</v>
      </c>
      <c r="E9" s="13">
        <f>SUM(B9:D9)</f>
        <v>5600</v>
      </c>
    </row>
    <row r="10" spans="1:8" ht="34.5" customHeight="1" x14ac:dyDescent="0.5">
      <c r="A10" s="10" t="s">
        <v>2</v>
      </c>
      <c r="B10" s="20">
        <v>8000</v>
      </c>
      <c r="C10" s="12">
        <v>8000</v>
      </c>
      <c r="D10" s="12">
        <v>8000</v>
      </c>
      <c r="E10" s="13">
        <f>SUM(B10:D10)</f>
        <v>24000</v>
      </c>
    </row>
    <row r="11" spans="1:8" ht="34.5" customHeight="1" thickBot="1" x14ac:dyDescent="0.55000000000000004">
      <c r="A11" s="10" t="s">
        <v>8</v>
      </c>
      <c r="B11" s="20">
        <v>300</v>
      </c>
      <c r="C11" s="16">
        <v>5000</v>
      </c>
      <c r="D11" s="16">
        <v>1400</v>
      </c>
      <c r="E11" s="21">
        <f>SUM(B11:D11)</f>
        <v>6700</v>
      </c>
      <c r="F11" s="15"/>
    </row>
    <row r="12" spans="1:8" ht="34.5" customHeight="1" x14ac:dyDescent="0.5">
      <c r="A12" s="22" t="s">
        <v>94</v>
      </c>
      <c r="B12" s="25">
        <f t="shared" ref="B12:D12" si="0">SUM(B7:B11)</f>
        <v>12700</v>
      </c>
      <c r="C12" s="25">
        <f t="shared" si="0"/>
        <v>19100</v>
      </c>
      <c r="D12" s="25">
        <f t="shared" si="0"/>
        <v>64702</v>
      </c>
      <c r="E12" s="23">
        <f>SUM(E7:E11)</f>
        <v>96502</v>
      </c>
    </row>
    <row r="13" spans="1:8" ht="34.5" customHeight="1" x14ac:dyDescent="0.45">
      <c r="B13" s="16"/>
      <c r="C13" s="16"/>
      <c r="D13" s="16"/>
      <c r="E13" s="16"/>
      <c r="F13" s="16"/>
    </row>
    <row r="14" spans="1:8" ht="34.5" customHeight="1" x14ac:dyDescent="0.45">
      <c r="B14" s="12"/>
      <c r="C14" s="12"/>
      <c r="D14" s="12"/>
      <c r="E14" s="12"/>
    </row>
    <row r="15" spans="1:8" ht="34.5" customHeight="1" x14ac:dyDescent="0.5">
      <c r="A15" s="20" t="s">
        <v>3</v>
      </c>
      <c r="B15" s="12"/>
      <c r="C15" s="12"/>
      <c r="D15" s="12"/>
      <c r="E15" s="12"/>
    </row>
    <row r="16" spans="1:8" ht="34.5" customHeight="1" x14ac:dyDescent="0.5">
      <c r="A16" s="24" t="s">
        <v>11</v>
      </c>
      <c r="B16" s="12"/>
      <c r="C16" s="12"/>
      <c r="D16" s="12"/>
      <c r="E16" s="12"/>
    </row>
    <row r="17" spans="1:5" ht="34.5" customHeight="1" x14ac:dyDescent="0.45">
      <c r="A17" s="12"/>
      <c r="B17" s="12"/>
      <c r="C17" s="12"/>
      <c r="D17" s="12"/>
      <c r="E17" s="12"/>
    </row>
    <row r="18" spans="1:5" ht="34.5" customHeight="1" x14ac:dyDescent="0.45">
      <c r="A18" s="12"/>
      <c r="B18" s="12"/>
      <c r="C18" s="12"/>
      <c r="D18" s="12"/>
      <c r="E18" s="12"/>
    </row>
    <row r="19" spans="1:5" ht="34.5" customHeight="1" x14ac:dyDescent="0.45">
      <c r="A19" s="12"/>
      <c r="B19" s="12"/>
      <c r="C19" s="12"/>
      <c r="D19" s="12"/>
    </row>
    <row r="20" spans="1:5" ht="34.5" customHeight="1" x14ac:dyDescent="0.45">
      <c r="A20" s="12"/>
      <c r="B20" s="12"/>
      <c r="C20" s="12"/>
      <c r="D20" s="12"/>
    </row>
    <row r="22" spans="1:5" ht="34.5" customHeight="1" x14ac:dyDescent="0.5">
      <c r="A22" s="17" t="s">
        <v>15</v>
      </c>
      <c r="B22" s="18"/>
    </row>
  </sheetData>
  <mergeCells count="1">
    <mergeCell ref="A1:H1"/>
  </mergeCells>
  <phoneticPr fontId="2" type="noConversion"/>
  <pageMargins left="0.75" right="0.75" top="1" bottom="1" header="0.5" footer="0.5"/>
  <pageSetup paperSize="9" orientation="portrait" r:id="rId1"/>
  <headerFooter alignWithMargins="0">
    <oddHeader>&amp;C&amp;"Arial,Bold"&amp;16ARDS SAILING CLUB EXTENSION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7" workbookViewId="0">
      <selection activeCell="B42" sqref="B42"/>
    </sheetView>
  </sheetViews>
  <sheetFormatPr defaultRowHeight="12.5" x14ac:dyDescent="0.25"/>
  <cols>
    <col min="1" max="1" width="13.7265625" customWidth="1"/>
    <col min="2" max="2" width="22" bestFit="1" customWidth="1"/>
    <col min="3" max="3" width="23.1796875" customWidth="1"/>
  </cols>
  <sheetData>
    <row r="1" spans="2:9" ht="20" x14ac:dyDescent="0.4">
      <c r="B1" s="33" t="s">
        <v>16</v>
      </c>
      <c r="C1" s="33"/>
      <c r="D1" s="33"/>
      <c r="E1" s="33"/>
      <c r="F1" s="33"/>
      <c r="G1" s="33"/>
      <c r="H1" s="33"/>
      <c r="I1" s="33"/>
    </row>
    <row r="3" spans="2:9" ht="13" x14ac:dyDescent="0.3">
      <c r="B3" s="3" t="s">
        <v>17</v>
      </c>
      <c r="C3" s="4" t="s">
        <v>18</v>
      </c>
      <c r="D3" s="5"/>
      <c r="E3" s="2"/>
      <c r="F3" s="2"/>
      <c r="G3" s="2"/>
      <c r="H3" s="2"/>
    </row>
    <row r="4" spans="2:9" ht="13" x14ac:dyDescent="0.3">
      <c r="B4" s="6" t="s">
        <v>19</v>
      </c>
      <c r="C4" t="s">
        <v>20</v>
      </c>
      <c r="I4" s="1"/>
    </row>
    <row r="5" spans="2:9" ht="13" x14ac:dyDescent="0.3">
      <c r="B5" s="6" t="s">
        <v>21</v>
      </c>
      <c r="C5" t="s">
        <v>22</v>
      </c>
      <c r="I5" s="1"/>
    </row>
    <row r="6" spans="2:9" ht="13" x14ac:dyDescent="0.3">
      <c r="B6" s="6" t="s">
        <v>23</v>
      </c>
      <c r="C6" t="s">
        <v>24</v>
      </c>
      <c r="I6" s="1"/>
    </row>
    <row r="7" spans="2:9" ht="13" x14ac:dyDescent="0.3">
      <c r="B7" s="6" t="s">
        <v>25</v>
      </c>
      <c r="C7" s="6" t="s">
        <v>26</v>
      </c>
      <c r="D7" s="1"/>
      <c r="E7" s="1"/>
      <c r="F7" s="1"/>
      <c r="G7" s="1"/>
      <c r="H7" s="1"/>
      <c r="I7" s="1"/>
    </row>
    <row r="8" spans="2:9" x14ac:dyDescent="0.25">
      <c r="B8" s="6" t="s">
        <v>27</v>
      </c>
      <c r="C8" s="6" t="s">
        <v>28</v>
      </c>
    </row>
    <row r="9" spans="2:9" x14ac:dyDescent="0.25">
      <c r="B9" s="6" t="s">
        <v>29</v>
      </c>
      <c r="C9" s="6" t="s">
        <v>30</v>
      </c>
    </row>
    <row r="10" spans="2:9" x14ac:dyDescent="0.25">
      <c r="B10" s="6" t="s">
        <v>31</v>
      </c>
      <c r="C10" s="6" t="s">
        <v>32</v>
      </c>
    </row>
    <row r="11" spans="2:9" x14ac:dyDescent="0.25">
      <c r="B11" s="6" t="s">
        <v>33</v>
      </c>
      <c r="C11" s="6" t="s">
        <v>34</v>
      </c>
    </row>
    <row r="12" spans="2:9" x14ac:dyDescent="0.25">
      <c r="B12" s="6" t="s">
        <v>35</v>
      </c>
      <c r="C12" s="6" t="s">
        <v>36</v>
      </c>
    </row>
    <row r="13" spans="2:9" x14ac:dyDescent="0.25">
      <c r="B13" s="6" t="s">
        <v>37</v>
      </c>
      <c r="C13" s="6" t="s">
        <v>38</v>
      </c>
    </row>
    <row r="14" spans="2:9" x14ac:dyDescent="0.25">
      <c r="B14" s="6" t="s">
        <v>39</v>
      </c>
      <c r="C14" s="6" t="s">
        <v>40</v>
      </c>
    </row>
    <row r="15" spans="2:9" x14ac:dyDescent="0.25">
      <c r="B15" s="6" t="s">
        <v>41</v>
      </c>
      <c r="C15" s="6" t="s">
        <v>42</v>
      </c>
    </row>
    <row r="16" spans="2:9" x14ac:dyDescent="0.25">
      <c r="B16" s="6" t="s">
        <v>43</v>
      </c>
      <c r="C16" s="6" t="s">
        <v>44</v>
      </c>
    </row>
    <row r="17" spans="2:3" x14ac:dyDescent="0.25">
      <c r="B17" s="6" t="s">
        <v>45</v>
      </c>
      <c r="C17" s="6" t="s">
        <v>46</v>
      </c>
    </row>
    <row r="18" spans="2:3" x14ac:dyDescent="0.25">
      <c r="B18" s="6" t="s">
        <v>47</v>
      </c>
      <c r="C18" s="6" t="s">
        <v>48</v>
      </c>
    </row>
    <row r="19" spans="2:3" x14ac:dyDescent="0.25">
      <c r="B19" s="6" t="s">
        <v>49</v>
      </c>
      <c r="C19" s="6" t="s">
        <v>50</v>
      </c>
    </row>
    <row r="20" spans="2:3" x14ac:dyDescent="0.25">
      <c r="B20" s="6" t="s">
        <v>51</v>
      </c>
      <c r="C20" s="6" t="s">
        <v>52</v>
      </c>
    </row>
    <row r="21" spans="2:3" x14ac:dyDescent="0.25">
      <c r="B21" s="6" t="s">
        <v>53</v>
      </c>
      <c r="C21" s="6" t="s">
        <v>54</v>
      </c>
    </row>
    <row r="22" spans="2:3" x14ac:dyDescent="0.25">
      <c r="B22" s="6" t="s">
        <v>55</v>
      </c>
      <c r="C22" s="6" t="s">
        <v>56</v>
      </c>
    </row>
    <row r="23" spans="2:3" x14ac:dyDescent="0.25">
      <c r="B23" s="6" t="s">
        <v>57</v>
      </c>
      <c r="C23" s="6" t="s">
        <v>58</v>
      </c>
    </row>
    <row r="24" spans="2:3" x14ac:dyDescent="0.25">
      <c r="B24" s="6" t="s">
        <v>59</v>
      </c>
      <c r="C24" s="6" t="s">
        <v>60</v>
      </c>
    </row>
    <row r="25" spans="2:3" x14ac:dyDescent="0.25">
      <c r="B25" s="6" t="s">
        <v>61</v>
      </c>
      <c r="C25" s="6" t="s">
        <v>62</v>
      </c>
    </row>
    <row r="26" spans="2:3" x14ac:dyDescent="0.25">
      <c r="B26" s="6" t="s">
        <v>63</v>
      </c>
      <c r="C26" s="6" t="s">
        <v>64</v>
      </c>
    </row>
    <row r="27" spans="2:3" x14ac:dyDescent="0.25">
      <c r="B27" s="6" t="s">
        <v>65</v>
      </c>
      <c r="C27" s="6" t="s">
        <v>66</v>
      </c>
    </row>
    <row r="28" spans="2:3" x14ac:dyDescent="0.25">
      <c r="B28" s="6" t="s">
        <v>67</v>
      </c>
      <c r="C28" s="6" t="s">
        <v>68</v>
      </c>
    </row>
    <row r="29" spans="2:3" x14ac:dyDescent="0.25">
      <c r="B29" s="6" t="s">
        <v>69</v>
      </c>
      <c r="C29" s="6" t="s">
        <v>70</v>
      </c>
    </row>
    <row r="30" spans="2:3" x14ac:dyDescent="0.25">
      <c r="B30" s="6" t="s">
        <v>71</v>
      </c>
      <c r="C30" s="6" t="s">
        <v>72</v>
      </c>
    </row>
    <row r="31" spans="2:3" x14ac:dyDescent="0.25">
      <c r="B31" s="6" t="s">
        <v>73</v>
      </c>
      <c r="C31" s="6" t="s">
        <v>74</v>
      </c>
    </row>
    <row r="32" spans="2:3" x14ac:dyDescent="0.25">
      <c r="B32" s="6" t="s">
        <v>75</v>
      </c>
      <c r="C32" s="6" t="s">
        <v>76</v>
      </c>
    </row>
    <row r="33" spans="1:3" x14ac:dyDescent="0.25">
      <c r="B33" s="6" t="s">
        <v>77</v>
      </c>
      <c r="C33" s="6" t="s">
        <v>78</v>
      </c>
    </row>
    <row r="34" spans="1:3" x14ac:dyDescent="0.25">
      <c r="B34" s="6" t="s">
        <v>79</v>
      </c>
      <c r="C34" s="6" t="s">
        <v>80</v>
      </c>
    </row>
    <row r="35" spans="1:3" x14ac:dyDescent="0.25">
      <c r="B35" s="6" t="s">
        <v>81</v>
      </c>
      <c r="C35" s="6" t="s">
        <v>82</v>
      </c>
    </row>
    <row r="36" spans="1:3" x14ac:dyDescent="0.25">
      <c r="B36" s="6" t="s">
        <v>83</v>
      </c>
      <c r="C36" s="6" t="s">
        <v>84</v>
      </c>
    </row>
    <row r="37" spans="1:3" x14ac:dyDescent="0.25">
      <c r="B37" s="6" t="s">
        <v>85</v>
      </c>
      <c r="C37" s="6" t="s">
        <v>86</v>
      </c>
    </row>
    <row r="38" spans="1:3" x14ac:dyDescent="0.25">
      <c r="B38" s="6" t="s">
        <v>87</v>
      </c>
      <c r="C38" s="6" t="s">
        <v>88</v>
      </c>
    </row>
    <row r="39" spans="1:3" x14ac:dyDescent="0.25">
      <c r="B39" s="6" t="s">
        <v>89</v>
      </c>
      <c r="C39" s="6" t="s">
        <v>90</v>
      </c>
    </row>
    <row r="40" spans="1:3" x14ac:dyDescent="0.25">
      <c r="B40" s="6" t="s">
        <v>91</v>
      </c>
      <c r="C40" s="6" t="s">
        <v>92</v>
      </c>
    </row>
    <row r="41" spans="1:3" x14ac:dyDescent="0.25">
      <c r="C41" s="6"/>
    </row>
    <row r="42" spans="1:3" ht="26.5" thickBot="1" x14ac:dyDescent="0.35">
      <c r="A42" s="7" t="s">
        <v>93</v>
      </c>
      <c r="B42" s="8"/>
      <c r="C42" s="6"/>
    </row>
    <row r="43" spans="1:3" ht="13" thickTop="1" x14ac:dyDescent="0.25"/>
  </sheetData>
  <mergeCells count="1">
    <mergeCell ref="B1:I1"/>
  </mergeCells>
  <pageMargins left="0.74803149606299213" right="0.74803149606299213" top="0.78740157480314965" bottom="0.78740157480314965" header="0.51181102362204722" footer="0.51181102362204722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110" zoomScaleNormal="110" workbookViewId="0">
      <selection activeCell="D11" sqref="D11"/>
    </sheetView>
  </sheetViews>
  <sheetFormatPr defaultColWidth="17.7265625" defaultRowHeight="20" x14ac:dyDescent="0.4"/>
  <cols>
    <col min="1" max="2" width="17.7265625" style="9"/>
    <col min="3" max="3" width="38.54296875" style="9" customWidth="1"/>
    <col min="4" max="16384" width="17.7265625" style="9"/>
  </cols>
  <sheetData>
    <row r="1" spans="1:5" ht="20.5" thickBot="1" x14ac:dyDescent="0.45">
      <c r="A1" s="35" t="s">
        <v>105</v>
      </c>
      <c r="B1" s="36"/>
      <c r="C1" s="37"/>
    </row>
    <row r="3" spans="1:5" ht="25.5" customHeight="1" x14ac:dyDescent="0.4">
      <c r="A3" s="27" t="s">
        <v>95</v>
      </c>
      <c r="B3" s="27" t="s">
        <v>96</v>
      </c>
      <c r="C3" s="27" t="s">
        <v>108</v>
      </c>
      <c r="D3" s="27" t="s">
        <v>106</v>
      </c>
    </row>
    <row r="4" spans="1:5" ht="25.5" customHeight="1" x14ac:dyDescent="0.4">
      <c r="A4" s="26" t="s">
        <v>97</v>
      </c>
      <c r="B4" s="26" t="s">
        <v>98</v>
      </c>
      <c r="C4" s="26">
        <v>30</v>
      </c>
      <c r="D4" s="38">
        <v>100</v>
      </c>
    </row>
    <row r="5" spans="1:5" ht="25.5" customHeight="1" x14ac:dyDescent="0.4">
      <c r="A5" s="26" t="s">
        <v>99</v>
      </c>
      <c r="B5" s="26" t="s">
        <v>98</v>
      </c>
      <c r="C5" s="26">
        <v>20</v>
      </c>
      <c r="D5" s="38">
        <v>50</v>
      </c>
    </row>
    <row r="6" spans="1:5" ht="25.5" customHeight="1" x14ac:dyDescent="0.4">
      <c r="A6" s="26" t="s">
        <v>100</v>
      </c>
      <c r="B6" s="26" t="s">
        <v>101</v>
      </c>
      <c r="C6" s="26">
        <v>25</v>
      </c>
      <c r="D6" s="38">
        <v>87</v>
      </c>
    </row>
    <row r="7" spans="1:5" ht="25.5" customHeight="1" x14ac:dyDescent="0.4">
      <c r="A7" s="26" t="s">
        <v>102</v>
      </c>
      <c r="B7" s="26" t="s">
        <v>98</v>
      </c>
      <c r="C7" s="26">
        <v>40</v>
      </c>
      <c r="D7" s="38">
        <v>200</v>
      </c>
    </row>
    <row r="8" spans="1:5" ht="25.5" customHeight="1" x14ac:dyDescent="0.4">
      <c r="A8" s="26" t="s">
        <v>103</v>
      </c>
      <c r="B8" s="26" t="s">
        <v>101</v>
      </c>
      <c r="C8" s="26">
        <v>15</v>
      </c>
      <c r="D8" s="38">
        <v>500</v>
      </c>
      <c r="E8" s="28"/>
    </row>
    <row r="10" spans="1:5" ht="27" customHeight="1" x14ac:dyDescent="0.4">
      <c r="A10" s="34" t="s">
        <v>104</v>
      </c>
      <c r="B10" s="34"/>
      <c r="C10" s="34"/>
      <c r="D10" s="29">
        <f>SUMIF(B4:B8,"Fruits",C4:C8)</f>
        <v>90</v>
      </c>
    </row>
    <row r="11" spans="1:5" x14ac:dyDescent="0.4">
      <c r="A11" s="34" t="s">
        <v>107</v>
      </c>
      <c r="B11" s="34"/>
      <c r="C11" s="34"/>
      <c r="D11" s="29">
        <f>SUMIF(D4:D8,"&gt;100",C4:C8)</f>
        <v>55</v>
      </c>
    </row>
  </sheetData>
  <mergeCells count="3">
    <mergeCell ref="A10:C10"/>
    <mergeCell ref="A1:C1"/>
    <mergeCell ref="A11:C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costings</vt:lpstr>
      <vt:lpstr>New Members</vt:lpstr>
      <vt:lpstr>Store</vt:lpstr>
    </vt:vector>
  </TitlesOfParts>
  <Company>ECDL Foundation;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ECDL Foundation</dc:creator>
  <cp:lastModifiedBy>Lab</cp:lastModifiedBy>
  <cp:lastPrinted>2006-06-02T10:43:58Z</cp:lastPrinted>
  <dcterms:created xsi:type="dcterms:W3CDTF">2006-06-02T08:08:52Z</dcterms:created>
  <dcterms:modified xsi:type="dcterms:W3CDTF">2025-11-24T06:20:27Z</dcterms:modified>
</cp:coreProperties>
</file>