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xr:revisionPtr revIDLastSave="0" documentId="13_ncr:1_{940C9F42-309D-4058-9963-F74388B644DD}" xr6:coauthVersionLast="47" xr6:coauthVersionMax="47" xr10:uidLastSave="{00000000-0000-0000-0000-000000000000}"/>
  <bookViews>
    <workbookView xWindow="-120" yWindow="-120" windowWidth="29040" windowHeight="15720" activeTab="2" xr2:uid="{4E70EF1B-6588-4FD0-9E6F-7F068767B6FA}"/>
  </bookViews>
  <sheets>
    <sheet name="Basic Information" sheetId="1" r:id="rId1"/>
    <sheet name="Medicine Inventory" sheetId="2" r:id="rId2"/>
    <sheet name="Sales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6" i="3"/>
  <c r="F8" i="3"/>
  <c r="F3" i="3"/>
  <c r="F11" i="3"/>
  <c r="F9" i="3"/>
  <c r="F10" i="3"/>
  <c r="F7" i="3"/>
  <c r="F5" i="3"/>
  <c r="F2" i="3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<sst xmlns="http://schemas.openxmlformats.org/spreadsheetml/2006/main" count="132" uniqueCount="68">
  <si>
    <t>medicine ID</t>
  </si>
  <si>
    <t>Z102030</t>
  </si>
  <si>
    <t>Z605070</t>
  </si>
  <si>
    <t>Z156987</t>
  </si>
  <si>
    <t>Z263655</t>
  </si>
  <si>
    <t>Z235865</t>
  </si>
  <si>
    <t>Z953582</t>
  </si>
  <si>
    <t>Z735418</t>
  </si>
  <si>
    <t>Z326478</t>
  </si>
  <si>
    <t>Z892474</t>
  </si>
  <si>
    <t>Z561524</t>
  </si>
  <si>
    <t>medicine name</t>
  </si>
  <si>
    <t>category</t>
  </si>
  <si>
    <t>quantity in stock</t>
  </si>
  <si>
    <t>expiry date</t>
  </si>
  <si>
    <t>unit price</t>
  </si>
  <si>
    <t>total value</t>
  </si>
  <si>
    <t>supplier</t>
  </si>
  <si>
    <t>remarks</t>
  </si>
  <si>
    <t>Duspatalin 200mg</t>
  </si>
  <si>
    <t xml:space="preserve">relieve symptoms of gastrointestinal disorders </t>
  </si>
  <si>
    <t>Metforal 850mg</t>
  </si>
  <si>
    <t>hikma phramaceutical</t>
  </si>
  <si>
    <t>dar al dawa</t>
  </si>
  <si>
    <t>treat type 2 diabetes mellitus</t>
  </si>
  <si>
    <t>relieving muscle spasms</t>
  </si>
  <si>
    <t>Joswe Phramaceutical</t>
  </si>
  <si>
    <t>Contact Mr. Mohammed for stock</t>
  </si>
  <si>
    <t>used to treat in Anxiety and Psychogenic depression</t>
  </si>
  <si>
    <t>Red Boxes</t>
  </si>
  <si>
    <t>Gaviscon 200ml</t>
  </si>
  <si>
    <t xml:space="preserve">relief from the pain and discomfort of heartburn </t>
  </si>
  <si>
    <t>Contact Ms. Safa for stock</t>
  </si>
  <si>
    <t>Zyrtec 75 mg</t>
  </si>
  <si>
    <t>relieves allergy symptoms like sneezing, itching</t>
  </si>
  <si>
    <t>Big Box</t>
  </si>
  <si>
    <t>relieve migraines</t>
  </si>
  <si>
    <t>US Pharma</t>
  </si>
  <si>
    <t>Aramex will deliver</t>
  </si>
  <si>
    <t>antispasmodic to relieve pain caused by spasms</t>
  </si>
  <si>
    <t>Recorded</t>
  </si>
  <si>
    <t>Revanin 250mg</t>
  </si>
  <si>
    <t>Xpasm  7.5mg</t>
  </si>
  <si>
    <t>Excedrin Migraine 250mg</t>
  </si>
  <si>
    <t>Pelargos 120mg</t>
  </si>
  <si>
    <t>Danxit 0.5mg</t>
  </si>
  <si>
    <t>Spasmomen 40mg</t>
  </si>
  <si>
    <t>effective in alleviating symptoms of acute rhinosinusitis</t>
  </si>
  <si>
    <t>Expired</t>
  </si>
  <si>
    <t xml:space="preserve">pain reliever and a fever reducer </t>
  </si>
  <si>
    <t>Best by December 2025</t>
  </si>
  <si>
    <t>Subhi Mohammad Pharma</t>
  </si>
  <si>
    <t>Date</t>
  </si>
  <si>
    <t>quantity Sold</t>
  </si>
  <si>
    <t>name of customer</t>
  </si>
  <si>
    <t>30-3-2025</t>
  </si>
  <si>
    <t>20-4-2025</t>
  </si>
  <si>
    <t>31-8-2025</t>
  </si>
  <si>
    <t>mohammad ali</t>
  </si>
  <si>
    <t>suzane ahmad</t>
  </si>
  <si>
    <t>george khoury</t>
  </si>
  <si>
    <t>zaid haddad</t>
  </si>
  <si>
    <t>edward zayed</t>
  </si>
  <si>
    <t>natalie mouris</t>
  </si>
  <si>
    <t>joanne najjar</t>
  </si>
  <si>
    <t>ali abu hussein</t>
  </si>
  <si>
    <t>nuha muhreiz</t>
  </si>
  <si>
    <t>mursy minshary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</si>
</sst>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theme="0" tint="-0.14999847407452621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17" fontId="0" fillId="0" borderId="1" xfId="0" applyNumberFormat="1" applyBorder="1"/>
    <xf numFmtId="0" fontId="0" fillId="3" borderId="1" xfId="0" applyFill="1" applyBorder="1"/>
    <xf numFmtId="17" fontId="0" fillId="3" borderId="1" xfId="0" applyNumberFormat="1" applyFill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21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'Sales Summary'!$D$1</c:f>
              <c:strCache>
                <c:ptCount val="1"/>
                <c:pt idx="0">
                  <c:v>quantity Sold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3D-48E8-B844-FE46B3BF03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D-48E8-B844-FE46B3BF03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3D-48E8-B844-FE46B3BF03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3D-48E8-B844-FE46B3BF03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3D-48E8-B844-FE46B3BF03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3D-48E8-B844-FE46B3BF03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3D-48E8-B844-FE46B3BF03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3D-48E8-B844-FE46B3BF03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3D-48E8-B844-FE46B3BF03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3D-48E8-B844-FE46B3BF03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'Sales Summary'!$C$2:$C$11</c:f>
              <c:strCache>
                <c:ptCount val="10"/>
                <c:pt idx="0">
                  <c:v>Danxit 0.5mg</c:v>
                </c:pt>
                <c:pt idx="1">
                  <c:v>Revanin 250mg</c:v>
                </c:pt>
                <c:pt idx="2">
                  <c:v>Zyrtec 75 mg</c:v>
                </c:pt>
                <c:pt idx="3">
                  <c:v>Duspatalin 200mg</c:v>
                </c:pt>
                <c:pt idx="4">
                  <c:v>Xpasm  7.5mg</c:v>
                </c:pt>
                <c:pt idx="5">
                  <c:v>Excedrin Migraine 250mg</c:v>
                </c:pt>
                <c:pt idx="6">
                  <c:v>Spasmomen 40mg</c:v>
                </c:pt>
                <c:pt idx="7">
                  <c:v>Metforal 850mg</c:v>
                </c:pt>
                <c:pt idx="8">
                  <c:v>Gaviscon 200ml</c:v>
                </c:pt>
                <c:pt idx="9">
                  <c:v>Pelargos 120mg</c:v>
                </c:pt>
              </c:strCache>
            </c:strRef>
          </c:cat>
          <c:val>
            <c:numRef>
              <c:f>'Sales Summary'!$D$2:$D$11</c:f>
              <c:numCache>
                <c:formatCode>General</c:formatCode>
                <c:ptCount val="10"/>
                <c:pt idx="0">
                  <c:v>16</c:v>
                </c:pt>
                <c:pt idx="1">
                  <c:v>5</c:v>
                </c:pt>
                <c:pt idx="2">
                  <c:v>9</c:v>
                </c:pt>
                <c:pt idx="3">
                  <c:v>20</c:v>
                </c:pt>
                <c:pt idx="4">
                  <c:v>15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3-4C03-B733-95228601A7EB}"/>
            </c:ext>
          </c:extLst>
        </c:ser>
        <c:ser>
          <c:idx val="1"/>
          <c:order val="1"/>
          <c:tx>
            <c:strRef>
              <c:f>'Sales Summary'!$E$1</c:f>
              <c:strCache>
                <c:ptCount val="1"/>
                <c:pt idx="0">
                  <c:v>unit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93D-48E8-B844-FE46B3BF03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93D-48E8-B844-FE46B3BF03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93D-48E8-B844-FE46B3BF03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93D-48E8-B844-FE46B3BF03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93D-48E8-B844-FE46B3BF03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93D-48E8-B844-FE46B3BF03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93D-48E8-B844-FE46B3BF03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93D-48E8-B844-FE46B3BF03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93D-48E8-B844-FE46B3BF03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93D-48E8-B844-FE46B3BF0342}"/>
              </c:ext>
            </c:extLst>
          </c:dPt>
          <c:cat>
            <c:strRef>
              <c:f>'Sales Summary'!$C$2:$C$11</c:f>
              <c:strCache>
                <c:ptCount val="10"/>
                <c:pt idx="0">
                  <c:v>Danxit 0.5mg</c:v>
                </c:pt>
                <c:pt idx="1">
                  <c:v>Revanin 250mg</c:v>
                </c:pt>
                <c:pt idx="2">
                  <c:v>Zyrtec 75 mg</c:v>
                </c:pt>
                <c:pt idx="3">
                  <c:v>Duspatalin 200mg</c:v>
                </c:pt>
                <c:pt idx="4">
                  <c:v>Xpasm  7.5mg</c:v>
                </c:pt>
                <c:pt idx="5">
                  <c:v>Excedrin Migraine 250mg</c:v>
                </c:pt>
                <c:pt idx="6">
                  <c:v>Spasmomen 40mg</c:v>
                </c:pt>
                <c:pt idx="7">
                  <c:v>Metforal 850mg</c:v>
                </c:pt>
                <c:pt idx="8">
                  <c:v>Gaviscon 200ml</c:v>
                </c:pt>
                <c:pt idx="9">
                  <c:v>Pelargos 120mg</c:v>
                </c:pt>
              </c:strCache>
            </c:strRef>
          </c:cat>
          <c:val>
            <c:numRef>
              <c:f>'Sales Summary'!$E$2:$E$11</c:f>
              <c:numCache>
                <c:formatCode>General</c:formatCode>
                <c:ptCount val="10"/>
                <c:pt idx="0">
                  <c:v>6.75</c:v>
                </c:pt>
                <c:pt idx="1">
                  <c:v>3.25</c:v>
                </c:pt>
                <c:pt idx="2">
                  <c:v>1.2</c:v>
                </c:pt>
                <c:pt idx="3">
                  <c:v>4</c:v>
                </c:pt>
                <c:pt idx="4">
                  <c:v>59</c:v>
                </c:pt>
                <c:pt idx="5">
                  <c:v>10</c:v>
                </c:pt>
                <c:pt idx="6">
                  <c:v>1.25</c:v>
                </c:pt>
                <c:pt idx="7">
                  <c:v>3.25</c:v>
                </c:pt>
                <c:pt idx="8">
                  <c:v>4.2</c:v>
                </c:pt>
                <c:pt idx="9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3-4C03-B733-95228601A7EB}"/>
            </c:ext>
          </c:extLst>
        </c:ser>
        <c:ser>
          <c:idx val="2"/>
          <c:order val="2"/>
          <c:tx>
            <c:strRef>
              <c:f>'Sales Summary'!$F$1</c:f>
              <c:strCache>
                <c:ptCount val="1"/>
                <c:pt idx="0">
                  <c:v>total value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93D-48E8-B844-FE46B3BF03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93D-48E8-B844-FE46B3BF03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93D-48E8-B844-FE46B3BF03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93D-48E8-B844-FE46B3BF03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593D-48E8-B844-FE46B3BF03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593D-48E8-B844-FE46B3BF03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593D-48E8-B844-FE46B3BF03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593D-48E8-B844-FE46B3BF03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593D-48E8-B844-FE46B3BF03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593D-48E8-B844-FE46B3BF0342}"/>
              </c:ext>
            </c:extLst>
          </c:dPt>
          <c:cat>
            <c:strRef>
              <c:f>'Sales Summary'!$C$2:$C$11</c:f>
              <c:strCache>
                <c:ptCount val="10"/>
                <c:pt idx="0">
                  <c:v>Danxit 0.5mg</c:v>
                </c:pt>
                <c:pt idx="1">
                  <c:v>Revanin 250mg</c:v>
                </c:pt>
                <c:pt idx="2">
                  <c:v>Zyrtec 75 mg</c:v>
                </c:pt>
                <c:pt idx="3">
                  <c:v>Duspatalin 200mg</c:v>
                </c:pt>
                <c:pt idx="4">
                  <c:v>Xpasm  7.5mg</c:v>
                </c:pt>
                <c:pt idx="5">
                  <c:v>Excedrin Migraine 250mg</c:v>
                </c:pt>
                <c:pt idx="6">
                  <c:v>Spasmomen 40mg</c:v>
                </c:pt>
                <c:pt idx="7">
                  <c:v>Metforal 850mg</c:v>
                </c:pt>
                <c:pt idx="8">
                  <c:v>Gaviscon 200ml</c:v>
                </c:pt>
                <c:pt idx="9">
                  <c:v>Pelargos 120mg</c:v>
                </c:pt>
              </c:strCache>
            </c:strRef>
          </c:cat>
          <c:val>
            <c:numRef>
              <c:f>'Sales Summary'!$F$2:$F$11</c:f>
              <c:numCache>
                <c:formatCode>General</c:formatCode>
                <c:ptCount val="10"/>
                <c:pt idx="0">
                  <c:v>108</c:v>
                </c:pt>
                <c:pt idx="1">
                  <c:v>16.25</c:v>
                </c:pt>
                <c:pt idx="2">
                  <c:v>10.799999999999999</c:v>
                </c:pt>
                <c:pt idx="3">
                  <c:v>80</c:v>
                </c:pt>
                <c:pt idx="4">
                  <c:v>885</c:v>
                </c:pt>
                <c:pt idx="5">
                  <c:v>60</c:v>
                </c:pt>
                <c:pt idx="6">
                  <c:v>5</c:v>
                </c:pt>
                <c:pt idx="7">
                  <c:v>9.75</c:v>
                </c:pt>
                <c:pt idx="8">
                  <c:v>42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3-4C03-B733-95228601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14286</xdr:rowOff>
    </xdr:from>
    <xdr:to>
      <xdr:col>21</xdr:col>
      <xdr:colOff>9525</xdr:colOff>
      <xdr:row>23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C763C1-2BAE-4239-AE66-81C457B6D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D91D18-AF9D-4614-AA6C-91962A078DE8}" name="Table2" displayName="Table2" ref="B1:E11" totalsRowShown="0" headerRowDxfId="0">
  <autoFilter ref="B1:E11" xr:uid="{84D91D18-AF9D-4614-AA6C-91962A078DE8}"/>
  <sortState xmlns:xlrd2="http://schemas.microsoft.com/office/spreadsheetml/2017/richdata2" ref="B2:E11">
    <sortCondition ref="C1:C11"/>
  </sortState>
  <tableColumns count="4">
    <tableColumn id="1" xr3:uid="{88570F7D-691A-4A2A-A99F-A0961085EE3C}" name="medicine ID" dataDxfId="4"/>
    <tableColumn id="2" xr3:uid="{8575FE8D-CD4B-4DE6-9493-DFD9C74B1660}" name="medicine name" dataDxfId="3"/>
    <tableColumn id="3" xr3:uid="{51CEF8F5-86C1-405C-8D27-AE63494DBE73}" name="category" dataDxfId="2"/>
    <tableColumn id="8" xr3:uid="{83922ECF-B809-4841-A6D7-01A1D109826B}" name="supplier" dataDxfId="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C85429-5596-4ED3-91DF-5308BAC94E8E}" name="Table24" displayName="Table24" ref="B1:J11" totalsRowShown="0" headerRowDxfId="20">
  <autoFilter ref="B1:J11" xr:uid="{84D91D18-AF9D-4614-AA6C-91962A078DE8}"/>
  <sortState xmlns:xlrd2="http://schemas.microsoft.com/office/spreadsheetml/2017/richdata2" ref="B2:J11">
    <sortCondition ref="C1:C11"/>
  </sortState>
  <tableColumns count="9">
    <tableColumn id="1" xr3:uid="{6953C64A-B4A5-47D8-BB6D-066B0EB1C2B2}" name="medicine ID" dataDxfId="19"/>
    <tableColumn id="2" xr3:uid="{6BDAC0DE-F213-461E-BDC7-DF1779F985C5}" name="medicine name" dataDxfId="18"/>
    <tableColumn id="3" xr3:uid="{587522ED-089A-4053-B068-A67AA0EAC9E4}" name="category" dataDxfId="17"/>
    <tableColumn id="4" xr3:uid="{AD289D2C-919E-48AD-B8C7-3FD9BD0A14D1}" name="quantity in stock" dataDxfId="16"/>
    <tableColumn id="5" xr3:uid="{3762ACA8-FE42-4410-9142-6CE3F57A7325}" name="expiry date" dataDxfId="15"/>
    <tableColumn id="6" xr3:uid="{336B8E96-9228-4FBB-A386-F48CC5821D93}" name="unit price" dataDxfId="14"/>
    <tableColumn id="7" xr3:uid="{66BEEF17-90D9-4AA9-B0DB-DED32521668E}" name="total value" dataDxfId="13">
      <calculatedColumnFormula>E2*G2</calculatedColumnFormula>
    </tableColumn>
    <tableColumn id="8" xr3:uid="{114B3E92-2C6D-4CBF-92F7-358A83EFCB0D}" name="supplier" dataDxfId="12"/>
    <tableColumn id="9" xr3:uid="{B64DBEB0-B4BF-408D-B976-CDCDCBFB0D55}" name="remarks" dataDxfId="11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A8B1EE-98E2-46F2-8A22-1C9F5330F946}" name="Table245" displayName="Table245" ref="B1:F11" totalsRowShown="0" headerRowDxfId="10">
  <autoFilter ref="B1:F11" xr:uid="{84D91D18-AF9D-4614-AA6C-91962A078DE8}"/>
  <sortState xmlns:xlrd2="http://schemas.microsoft.com/office/spreadsheetml/2017/richdata2" ref="B2:F11">
    <sortCondition ref="B1:B11"/>
  </sortState>
  <tableColumns count="5">
    <tableColumn id="1" xr3:uid="{4139EED7-8BBE-4057-8BE0-70FD290A3C86}" name="Date" dataDxfId="9"/>
    <tableColumn id="2" xr3:uid="{DE3197CF-51B3-4390-80AC-8742C76DD31E}" name="medicine name" dataDxfId="8"/>
    <tableColumn id="4" xr3:uid="{483884E3-C9E7-48E0-8190-0F291598DD3F}" name="quantity Sold" dataDxfId="7"/>
    <tableColumn id="6" xr3:uid="{243AB1EB-9AB8-4A1F-B6A0-C27FC67B26BC}" name="unit price" dataDxfId="6"/>
    <tableColumn id="7" xr3:uid="{3B6EA28F-FD27-4EDB-BA06-C6791F1927F5}" name="total value" dataDxfId="5">
      <calculatedColumnFormula>D2*E2</calculatedColumnFormula>
    </tableColumn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A3E2-398E-446A-A536-78E89D509A52}">
  <dimension ref="A1:E11"/>
  <sheetViews>
    <sheetView zoomScaleNormal="100" workbookViewId="0">
      <selection activeCell="C16" sqref="C16"/>
    </sheetView>
  </sheetViews>
  <sheetFormatPr defaultRowHeight="15" x14ac:dyDescent="0.25"/>
  <cols>
    <col min="1" max="1" width="6.42578125" customWidth="1"/>
    <col min="2" max="2" width="16.42578125" bestFit="1" customWidth="1"/>
    <col min="3" max="3" width="23.5703125" bestFit="1" customWidth="1"/>
    <col min="4" max="4" width="51" bestFit="1" customWidth="1"/>
    <col min="5" max="5" width="25" bestFit="1" customWidth="1"/>
    <col min="6" max="6" width="17.42578125" customWidth="1"/>
    <col min="7" max="7" width="12.7109375" bestFit="1" customWidth="1"/>
    <col min="8" max="8" width="25" bestFit="1" customWidth="1"/>
    <col min="9" max="9" width="30.7109375" bestFit="1" customWidth="1"/>
    <col min="10" max="10" width="13.28515625" bestFit="1" customWidth="1"/>
    <col min="11" max="11" width="11.85546875" bestFit="1" customWidth="1"/>
    <col min="12" max="12" width="12.7109375" bestFit="1" customWidth="1"/>
    <col min="13" max="13" width="10.7109375" bestFit="1" customWidth="1"/>
    <col min="14" max="14" width="10.5703125" bestFit="1" customWidth="1"/>
  </cols>
  <sheetData>
    <row r="1" spans="1:5" ht="20.100000000000001" customHeight="1" x14ac:dyDescent="0.25">
      <c r="A1" s="14"/>
      <c r="B1" s="15" t="s">
        <v>0</v>
      </c>
      <c r="C1" s="15" t="s">
        <v>11</v>
      </c>
      <c r="D1" s="15" t="s">
        <v>12</v>
      </c>
      <c r="E1" s="16" t="s">
        <v>17</v>
      </c>
    </row>
    <row r="2" spans="1:5" ht="20.100000000000001" customHeight="1" x14ac:dyDescent="0.25">
      <c r="A2" s="17">
        <v>1</v>
      </c>
      <c r="B2" s="1" t="s">
        <v>4</v>
      </c>
      <c r="C2" s="1" t="s">
        <v>45</v>
      </c>
      <c r="D2" s="1" t="s">
        <v>28</v>
      </c>
      <c r="E2" s="18" t="s">
        <v>23</v>
      </c>
    </row>
    <row r="3" spans="1:5" ht="20.100000000000001" customHeight="1" x14ac:dyDescent="0.25">
      <c r="A3" s="17">
        <v>2</v>
      </c>
      <c r="B3" s="1" t="s">
        <v>1</v>
      </c>
      <c r="C3" s="1" t="s">
        <v>19</v>
      </c>
      <c r="D3" s="1" t="s">
        <v>20</v>
      </c>
      <c r="E3" s="18" t="s">
        <v>22</v>
      </c>
    </row>
    <row r="4" spans="1:5" ht="20.100000000000001" customHeight="1" x14ac:dyDescent="0.25">
      <c r="A4" s="17">
        <v>3</v>
      </c>
      <c r="B4" s="1" t="s">
        <v>7</v>
      </c>
      <c r="C4" s="1" t="s">
        <v>43</v>
      </c>
      <c r="D4" s="1" t="s">
        <v>36</v>
      </c>
      <c r="E4" s="18" t="s">
        <v>37</v>
      </c>
    </row>
    <row r="5" spans="1:5" ht="20.100000000000001" customHeight="1" x14ac:dyDescent="0.25">
      <c r="A5" s="17">
        <v>4</v>
      </c>
      <c r="B5" s="1" t="s">
        <v>5</v>
      </c>
      <c r="C5" s="1" t="s">
        <v>30</v>
      </c>
      <c r="D5" s="1" t="s">
        <v>31</v>
      </c>
      <c r="E5" s="18" t="s">
        <v>22</v>
      </c>
    </row>
    <row r="6" spans="1:5" ht="20.100000000000001" customHeight="1" x14ac:dyDescent="0.25">
      <c r="A6" s="17">
        <v>5</v>
      </c>
      <c r="B6" s="1" t="s">
        <v>2</v>
      </c>
      <c r="C6" s="1" t="s">
        <v>21</v>
      </c>
      <c r="D6" s="1" t="s">
        <v>24</v>
      </c>
      <c r="E6" s="18" t="s">
        <v>23</v>
      </c>
    </row>
    <row r="7" spans="1:5" ht="20.100000000000001" customHeight="1" x14ac:dyDescent="0.25">
      <c r="A7" s="17">
        <v>6</v>
      </c>
      <c r="B7" s="1" t="s">
        <v>9</v>
      </c>
      <c r="C7" s="1" t="s">
        <v>44</v>
      </c>
      <c r="D7" s="1" t="s">
        <v>47</v>
      </c>
      <c r="E7" s="18" t="s">
        <v>23</v>
      </c>
    </row>
    <row r="8" spans="1:5" ht="20.100000000000001" customHeight="1" x14ac:dyDescent="0.25">
      <c r="A8" s="17">
        <v>7</v>
      </c>
      <c r="B8" s="1" t="s">
        <v>10</v>
      </c>
      <c r="C8" s="1" t="s">
        <v>41</v>
      </c>
      <c r="D8" s="1" t="s">
        <v>49</v>
      </c>
      <c r="E8" s="18" t="s">
        <v>51</v>
      </c>
    </row>
    <row r="9" spans="1:5" ht="20.100000000000001" customHeight="1" x14ac:dyDescent="0.25">
      <c r="A9" s="17">
        <v>8</v>
      </c>
      <c r="B9" s="1" t="s">
        <v>3</v>
      </c>
      <c r="C9" s="1" t="s">
        <v>46</v>
      </c>
      <c r="D9" s="1" t="s">
        <v>25</v>
      </c>
      <c r="E9" s="18" t="s">
        <v>26</v>
      </c>
    </row>
    <row r="10" spans="1:5" ht="20.100000000000001" customHeight="1" x14ac:dyDescent="0.25">
      <c r="A10" s="17">
        <v>9</v>
      </c>
      <c r="B10" s="1" t="s">
        <v>8</v>
      </c>
      <c r="C10" s="1" t="s">
        <v>42</v>
      </c>
      <c r="D10" s="1" t="s">
        <v>39</v>
      </c>
      <c r="E10" s="18" t="s">
        <v>26</v>
      </c>
    </row>
    <row r="11" spans="1:5" ht="20.100000000000001" customHeight="1" thickBot="1" x14ac:dyDescent="0.3">
      <c r="A11" s="19">
        <v>10</v>
      </c>
      <c r="B11" s="20" t="s">
        <v>6</v>
      </c>
      <c r="C11" s="20" t="s">
        <v>33</v>
      </c>
      <c r="D11" s="20" t="s">
        <v>34</v>
      </c>
      <c r="E11" s="21" t="s">
        <v>26</v>
      </c>
    </row>
  </sheetData>
  <phoneticPr fontId="2" type="noConversion"/>
  <pageMargins left="0.7" right="0.7" top="0.75" bottom="0.75" header="0.3" footer="0.3"/>
  <pageSetup scale="73" orientation="portrait" r:id="rId1"/>
  <headerFooter>
    <oddHeader>&amp;CPharmacy Summary - Zaid Haddad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E05D-6252-48D8-AD11-B53E02951841}">
  <dimension ref="A1:J11"/>
  <sheetViews>
    <sheetView zoomScaleNormal="100" workbookViewId="0">
      <selection activeCell="D26" sqref="D26"/>
    </sheetView>
  </sheetViews>
  <sheetFormatPr defaultRowHeight="15" x14ac:dyDescent="0.25"/>
  <cols>
    <col min="1" max="1" width="6.42578125" customWidth="1"/>
    <col min="2" max="2" width="16.42578125" bestFit="1" customWidth="1"/>
    <col min="3" max="3" width="23.5703125" bestFit="1" customWidth="1"/>
    <col min="4" max="4" width="51" bestFit="1" customWidth="1"/>
    <col min="5" max="5" width="20.5703125" bestFit="1" customWidth="1"/>
    <col min="6" max="6" width="15.5703125" bestFit="1" customWidth="1"/>
    <col min="7" max="7" width="17.42578125" customWidth="1"/>
    <col min="8" max="8" width="15" bestFit="1" customWidth="1"/>
    <col min="9" max="9" width="25" bestFit="1" customWidth="1"/>
    <col min="10" max="10" width="30.7109375" bestFit="1" customWidth="1"/>
    <col min="11" max="11" width="13.28515625" bestFit="1" customWidth="1"/>
    <col min="12" max="12" width="11.85546875" bestFit="1" customWidth="1"/>
    <col min="13" max="13" width="12.7109375" bestFit="1" customWidth="1"/>
    <col min="14" max="14" width="10.7109375" bestFit="1" customWidth="1"/>
    <col min="15" max="15" width="10.5703125" bestFit="1" customWidth="1"/>
  </cols>
  <sheetData>
    <row r="1" spans="1:10" ht="20.100000000000001" customHeight="1" x14ac:dyDescent="0.25">
      <c r="A1" s="2"/>
      <c r="B1" s="6" t="s">
        <v>0</v>
      </c>
      <c r="C1" s="7" t="s">
        <v>11</v>
      </c>
      <c r="D1" s="7" t="s">
        <v>12</v>
      </c>
      <c r="E1" s="7" t="s">
        <v>13</v>
      </c>
      <c r="F1" s="7" t="s">
        <v>14</v>
      </c>
      <c r="G1" s="7" t="s">
        <v>15</v>
      </c>
      <c r="H1" s="7" t="s">
        <v>16</v>
      </c>
      <c r="I1" s="7" t="s">
        <v>17</v>
      </c>
      <c r="J1" s="7" t="s">
        <v>18</v>
      </c>
    </row>
    <row r="2" spans="1:10" ht="20.100000000000001" customHeight="1" x14ac:dyDescent="0.25">
      <c r="A2" s="9">
        <v>1</v>
      </c>
      <c r="B2" s="1" t="s">
        <v>4</v>
      </c>
      <c r="C2" s="1" t="s">
        <v>45</v>
      </c>
      <c r="D2" s="1" t="s">
        <v>28</v>
      </c>
      <c r="E2" s="1">
        <v>87</v>
      </c>
      <c r="F2" s="3">
        <v>47574</v>
      </c>
      <c r="G2" s="1">
        <v>6.75</v>
      </c>
      <c r="H2" s="1">
        <f t="shared" ref="H2:H11" si="0">E2*G2</f>
        <v>587.25</v>
      </c>
      <c r="I2" s="1" t="s">
        <v>23</v>
      </c>
      <c r="J2" s="1" t="s">
        <v>29</v>
      </c>
    </row>
    <row r="3" spans="1:10" ht="20.100000000000001" customHeight="1" x14ac:dyDescent="0.25">
      <c r="A3" s="9">
        <v>2</v>
      </c>
      <c r="B3" s="1" t="s">
        <v>1</v>
      </c>
      <c r="C3" s="1" t="s">
        <v>19</v>
      </c>
      <c r="D3" s="1" t="s">
        <v>20</v>
      </c>
      <c r="E3" s="1">
        <v>400</v>
      </c>
      <c r="F3" s="3">
        <v>46722</v>
      </c>
      <c r="G3" s="1">
        <v>4</v>
      </c>
      <c r="H3" s="1">
        <f t="shared" si="0"/>
        <v>1600</v>
      </c>
      <c r="I3" s="1" t="s">
        <v>22</v>
      </c>
      <c r="J3" s="1" t="s">
        <v>27</v>
      </c>
    </row>
    <row r="4" spans="1:10" ht="20.100000000000001" customHeight="1" x14ac:dyDescent="0.25">
      <c r="A4" s="9">
        <v>3</v>
      </c>
      <c r="B4" s="1" t="s">
        <v>7</v>
      </c>
      <c r="C4" s="1" t="s">
        <v>43</v>
      </c>
      <c r="D4" s="1" t="s">
        <v>36</v>
      </c>
      <c r="E4" s="1">
        <v>25</v>
      </c>
      <c r="F4" s="3">
        <v>48366</v>
      </c>
      <c r="G4" s="1">
        <v>10</v>
      </c>
      <c r="H4" s="1">
        <f t="shared" si="0"/>
        <v>250</v>
      </c>
      <c r="I4" s="1" t="s">
        <v>37</v>
      </c>
      <c r="J4" s="1" t="s">
        <v>38</v>
      </c>
    </row>
    <row r="5" spans="1:10" ht="20.100000000000001" customHeight="1" x14ac:dyDescent="0.25">
      <c r="A5" s="9">
        <v>4</v>
      </c>
      <c r="B5" s="1" t="s">
        <v>5</v>
      </c>
      <c r="C5" s="1" t="s">
        <v>30</v>
      </c>
      <c r="D5" s="1" t="s">
        <v>31</v>
      </c>
      <c r="E5" s="1">
        <v>38</v>
      </c>
      <c r="F5" s="3">
        <v>47574</v>
      </c>
      <c r="G5" s="1">
        <v>4.2</v>
      </c>
      <c r="H5" s="1">
        <f t="shared" si="0"/>
        <v>159.6</v>
      </c>
      <c r="I5" s="1" t="s">
        <v>22</v>
      </c>
      <c r="J5" s="1" t="s">
        <v>32</v>
      </c>
    </row>
    <row r="6" spans="1:10" ht="20.100000000000001" customHeight="1" x14ac:dyDescent="0.25">
      <c r="A6" s="9">
        <v>5</v>
      </c>
      <c r="B6" s="1" t="s">
        <v>2</v>
      </c>
      <c r="C6" s="1" t="s">
        <v>21</v>
      </c>
      <c r="D6" s="1" t="s">
        <v>24</v>
      </c>
      <c r="E6" s="1">
        <v>300</v>
      </c>
      <c r="F6" s="3">
        <v>46296</v>
      </c>
      <c r="G6" s="1">
        <v>3.25</v>
      </c>
      <c r="H6" s="1">
        <f t="shared" si="0"/>
        <v>975</v>
      </c>
      <c r="I6" s="1" t="s">
        <v>23</v>
      </c>
      <c r="J6" s="1" t="s">
        <v>40</v>
      </c>
    </row>
    <row r="7" spans="1:10" ht="20.100000000000001" customHeight="1" x14ac:dyDescent="0.25">
      <c r="A7" s="9">
        <v>6</v>
      </c>
      <c r="B7" s="1" t="s">
        <v>9</v>
      </c>
      <c r="C7" s="1" t="s">
        <v>44</v>
      </c>
      <c r="D7" s="1" t="s">
        <v>47</v>
      </c>
      <c r="E7" s="1">
        <v>256</v>
      </c>
      <c r="F7" s="5">
        <v>45931</v>
      </c>
      <c r="G7" s="1">
        <v>6.5</v>
      </c>
      <c r="H7" s="1">
        <f t="shared" si="0"/>
        <v>1664</v>
      </c>
      <c r="I7" s="1" t="s">
        <v>23</v>
      </c>
      <c r="J7" s="4" t="s">
        <v>48</v>
      </c>
    </row>
    <row r="8" spans="1:10" ht="20.100000000000001" customHeight="1" x14ac:dyDescent="0.25">
      <c r="A8" s="9">
        <v>7</v>
      </c>
      <c r="B8" s="1" t="s">
        <v>10</v>
      </c>
      <c r="C8" s="1" t="s">
        <v>41</v>
      </c>
      <c r="D8" s="1" t="s">
        <v>49</v>
      </c>
      <c r="E8" s="1">
        <v>560</v>
      </c>
      <c r="F8" s="3">
        <v>45992</v>
      </c>
      <c r="G8" s="1">
        <v>3.25</v>
      </c>
      <c r="H8" s="1">
        <f t="shared" si="0"/>
        <v>1820</v>
      </c>
      <c r="I8" s="1" t="s">
        <v>51</v>
      </c>
      <c r="J8" s="1" t="s">
        <v>50</v>
      </c>
    </row>
    <row r="9" spans="1:10" ht="20.100000000000001" customHeight="1" x14ac:dyDescent="0.25">
      <c r="A9" s="9">
        <v>8</v>
      </c>
      <c r="B9" s="1" t="s">
        <v>3</v>
      </c>
      <c r="C9" s="1" t="s">
        <v>46</v>
      </c>
      <c r="D9" s="1" t="s">
        <v>25</v>
      </c>
      <c r="E9" s="1">
        <v>123</v>
      </c>
      <c r="F9" s="3">
        <v>46905</v>
      </c>
      <c r="G9" s="1">
        <v>1.25</v>
      </c>
      <c r="H9" s="1">
        <f t="shared" si="0"/>
        <v>153.75</v>
      </c>
      <c r="I9" s="1" t="s">
        <v>26</v>
      </c>
      <c r="J9" s="1" t="s">
        <v>40</v>
      </c>
    </row>
    <row r="10" spans="1:10" ht="20.100000000000001" customHeight="1" x14ac:dyDescent="0.25">
      <c r="A10" s="9">
        <v>9</v>
      </c>
      <c r="B10" s="1" t="s">
        <v>8</v>
      </c>
      <c r="C10" s="1" t="s">
        <v>42</v>
      </c>
      <c r="D10" s="1" t="s">
        <v>39</v>
      </c>
      <c r="E10" s="1">
        <v>48</v>
      </c>
      <c r="F10" s="3">
        <v>46174</v>
      </c>
      <c r="G10" s="1">
        <v>59</v>
      </c>
      <c r="H10" s="1">
        <f t="shared" si="0"/>
        <v>2832</v>
      </c>
      <c r="I10" s="1" t="s">
        <v>26</v>
      </c>
      <c r="J10" s="1" t="s">
        <v>40</v>
      </c>
    </row>
    <row r="11" spans="1:10" ht="20.100000000000001" customHeight="1" x14ac:dyDescent="0.25">
      <c r="A11" s="9">
        <v>10</v>
      </c>
      <c r="B11" s="1" t="s">
        <v>6</v>
      </c>
      <c r="C11" s="1" t="s">
        <v>33</v>
      </c>
      <c r="D11" s="1" t="s">
        <v>34</v>
      </c>
      <c r="E11" s="1">
        <v>200</v>
      </c>
      <c r="F11" s="3">
        <v>45931</v>
      </c>
      <c r="G11" s="1">
        <v>1.2</v>
      </c>
      <c r="H11" s="1">
        <f t="shared" si="0"/>
        <v>240</v>
      </c>
      <c r="I11" s="1" t="s">
        <v>26</v>
      </c>
      <c r="J11" s="1" t="s">
        <v>35</v>
      </c>
    </row>
  </sheetData>
  <pageMargins left="0.7" right="0.7" top="0.75" bottom="0.75" header="0.3" footer="0.3"/>
  <pageSetup scale="4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A040-3AF1-4C01-9EC3-6EEDBACCA118}">
  <dimension ref="A1:G11"/>
  <sheetViews>
    <sheetView tabSelected="1" zoomScaleNormal="100" workbookViewId="0">
      <selection activeCell="D24" sqref="D24"/>
    </sheetView>
  </sheetViews>
  <sheetFormatPr defaultRowHeight="15" x14ac:dyDescent="0.25"/>
  <cols>
    <col min="1" max="1" width="6.42578125" customWidth="1"/>
    <col min="2" max="2" width="16.42578125" bestFit="1" customWidth="1"/>
    <col min="3" max="3" width="23.5703125" bestFit="1" customWidth="1"/>
    <col min="4" max="4" width="20.5703125" bestFit="1" customWidth="1"/>
    <col min="5" max="5" width="17.42578125" customWidth="1"/>
    <col min="6" max="6" width="15" bestFit="1" customWidth="1"/>
    <col min="7" max="7" width="17.5703125" bestFit="1" customWidth="1"/>
    <col min="8" max="8" width="11.85546875" bestFit="1" customWidth="1"/>
    <col min="9" max="9" width="12.7109375" bestFit="1" customWidth="1"/>
    <col min="10" max="10" width="10.7109375" bestFit="1" customWidth="1"/>
    <col min="11" max="11" width="10.5703125" bestFit="1" customWidth="1"/>
  </cols>
  <sheetData>
    <row r="1" spans="1:7" ht="20.100000000000001" customHeight="1" x14ac:dyDescent="0.25">
      <c r="A1" s="2"/>
      <c r="B1" s="6" t="s">
        <v>52</v>
      </c>
      <c r="C1" s="7" t="s">
        <v>11</v>
      </c>
      <c r="D1" s="7" t="s">
        <v>53</v>
      </c>
      <c r="E1" s="7" t="s">
        <v>15</v>
      </c>
      <c r="F1" s="7" t="s">
        <v>16</v>
      </c>
      <c r="G1" s="10" t="s">
        <v>54</v>
      </c>
    </row>
    <row r="2" spans="1:7" ht="20.100000000000001" customHeight="1" x14ac:dyDescent="0.25">
      <c r="A2" s="8">
        <v>1</v>
      </c>
      <c r="B2" s="12">
        <v>45658</v>
      </c>
      <c r="C2" s="1" t="s">
        <v>45</v>
      </c>
      <c r="D2" s="1">
        <v>16</v>
      </c>
      <c r="E2" s="1">
        <v>6.75</v>
      </c>
      <c r="F2" s="1">
        <f t="shared" ref="F2:F11" si="0">D2*E2</f>
        <v>108</v>
      </c>
      <c r="G2" s="11" t="s">
        <v>58</v>
      </c>
    </row>
    <row r="3" spans="1:7" ht="20.100000000000001" customHeight="1" x14ac:dyDescent="0.25">
      <c r="A3" s="8">
        <v>2</v>
      </c>
      <c r="B3" s="12">
        <v>45666</v>
      </c>
      <c r="C3" s="1" t="s">
        <v>41</v>
      </c>
      <c r="D3" s="1">
        <v>5</v>
      </c>
      <c r="E3" s="1">
        <v>3.25</v>
      </c>
      <c r="F3" s="1">
        <f t="shared" si="0"/>
        <v>16.25</v>
      </c>
      <c r="G3" s="11" t="s">
        <v>59</v>
      </c>
    </row>
    <row r="4" spans="1:7" ht="20.100000000000001" customHeight="1" x14ac:dyDescent="0.25">
      <c r="A4" s="8">
        <v>3</v>
      </c>
      <c r="B4" s="12">
        <v>45719</v>
      </c>
      <c r="C4" s="1" t="s">
        <v>33</v>
      </c>
      <c r="D4" s="1">
        <v>9</v>
      </c>
      <c r="E4" s="1">
        <v>1.2</v>
      </c>
      <c r="F4" s="1">
        <f t="shared" si="0"/>
        <v>10.799999999999999</v>
      </c>
      <c r="G4" s="11" t="s">
        <v>60</v>
      </c>
    </row>
    <row r="5" spans="1:7" ht="20.100000000000001" customHeight="1" x14ac:dyDescent="0.25">
      <c r="A5" s="8">
        <v>4</v>
      </c>
      <c r="B5" s="12">
        <v>45722</v>
      </c>
      <c r="C5" s="1" t="s">
        <v>19</v>
      </c>
      <c r="D5" s="1">
        <v>20</v>
      </c>
      <c r="E5" s="1">
        <v>4</v>
      </c>
      <c r="F5" s="1">
        <f t="shared" si="0"/>
        <v>80</v>
      </c>
      <c r="G5" s="11" t="s">
        <v>61</v>
      </c>
    </row>
    <row r="6" spans="1:7" ht="20.100000000000001" customHeight="1" x14ac:dyDescent="0.25">
      <c r="A6" s="8">
        <v>5</v>
      </c>
      <c r="B6" s="12">
        <v>45722</v>
      </c>
      <c r="C6" s="1" t="s">
        <v>42</v>
      </c>
      <c r="D6" s="1">
        <v>15</v>
      </c>
      <c r="E6" s="1">
        <v>59</v>
      </c>
      <c r="F6" s="1">
        <f t="shared" si="0"/>
        <v>885</v>
      </c>
      <c r="G6" s="11" t="s">
        <v>62</v>
      </c>
    </row>
    <row r="7" spans="1:7" ht="20.100000000000001" customHeight="1" x14ac:dyDescent="0.25">
      <c r="A7" s="8">
        <v>6</v>
      </c>
      <c r="B7" s="12">
        <v>45780</v>
      </c>
      <c r="C7" s="1" t="s">
        <v>43</v>
      </c>
      <c r="D7" s="1">
        <v>6</v>
      </c>
      <c r="E7" s="1">
        <v>10</v>
      </c>
      <c r="F7" s="1">
        <f t="shared" si="0"/>
        <v>60</v>
      </c>
      <c r="G7" s="11" t="s">
        <v>63</v>
      </c>
    </row>
    <row r="8" spans="1:7" ht="20.100000000000001" customHeight="1" x14ac:dyDescent="0.25">
      <c r="A8" s="8">
        <v>7</v>
      </c>
      <c r="B8" s="12">
        <v>45787</v>
      </c>
      <c r="C8" s="1" t="s">
        <v>46</v>
      </c>
      <c r="D8" s="1">
        <v>4</v>
      </c>
      <c r="E8" s="1">
        <v>1.25</v>
      </c>
      <c r="F8" s="1">
        <f t="shared" si="0"/>
        <v>5</v>
      </c>
      <c r="G8" s="11" t="s">
        <v>64</v>
      </c>
    </row>
    <row r="9" spans="1:7" ht="20.100000000000001" customHeight="1" x14ac:dyDescent="0.25">
      <c r="A9" s="8">
        <v>8</v>
      </c>
      <c r="B9" s="13" t="s">
        <v>56</v>
      </c>
      <c r="C9" s="1" t="s">
        <v>21</v>
      </c>
      <c r="D9" s="1">
        <v>3</v>
      </c>
      <c r="E9" s="1">
        <v>3.25</v>
      </c>
      <c r="F9" s="1">
        <f t="shared" si="0"/>
        <v>9.75</v>
      </c>
      <c r="G9" s="11" t="s">
        <v>65</v>
      </c>
    </row>
    <row r="10" spans="1:7" ht="20.100000000000001" customHeight="1" x14ac:dyDescent="0.25">
      <c r="A10" s="8">
        <v>9</v>
      </c>
      <c r="B10" s="13" t="s">
        <v>55</v>
      </c>
      <c r="C10" s="1" t="s">
        <v>30</v>
      </c>
      <c r="D10" s="1">
        <v>10</v>
      </c>
      <c r="E10" s="1">
        <v>4.2</v>
      </c>
      <c r="F10" s="1">
        <f t="shared" si="0"/>
        <v>42</v>
      </c>
      <c r="G10" s="11" t="s">
        <v>66</v>
      </c>
    </row>
    <row r="11" spans="1:7" ht="20.100000000000001" customHeight="1" x14ac:dyDescent="0.25">
      <c r="A11" s="8">
        <v>10</v>
      </c>
      <c r="B11" s="13" t="s">
        <v>57</v>
      </c>
      <c r="C11" s="1" t="s">
        <v>44</v>
      </c>
      <c r="D11" s="1">
        <v>4</v>
      </c>
      <c r="E11" s="1">
        <v>6.5</v>
      </c>
      <c r="F11" s="1">
        <f t="shared" si="0"/>
        <v>26</v>
      </c>
      <c r="G11" s="11" t="s">
        <v>67</v>
      </c>
    </row>
  </sheetData>
  <pageMargins left="0.7" right="0.7" top="0.75" bottom="0.75" header="0.3" footer="0.3"/>
  <pageSetup scale="77" orientation="portrait" r:id="rId1"/>
  <colBreaks count="1" manualBreakCount="1">
    <brk id="7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0 1 t 8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D T W 3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1 t 8 W y i K R 7 g O A A A A E Q A A A B M A H A B G b 3 J t d W x h c y 9 T Z W N 0 a W 9 u M S 5 t I K I Y A C i g F A A A A A A A A A A A A A A A A A A A A A A A A A A A A C t O T S 7 J z M 9 T C I b Q h t Y A U E s B A i 0 A F A A C A A g A 0 1 t 8 W / l h B / S j A A A A 9 g A A A B I A A A A A A A A A A A A A A A A A A A A A A E N v b m Z p Z y 9 Q Y W N r Y W d l L n h t b F B L A Q I t A B Q A A g A I A N N b f F s P y u m r p A A A A O k A A A A T A A A A A A A A A A A A A A A A A O 8 A A A B b Q 2 9 u d G V u d F 9 U e X B l c 1 0 u e G 1 s U E s B A i 0 A F A A C A A g A 0 1 t 8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n H I x o C V 2 N I r w B N u s v T U B 0 A A A A A A g A A A A A A E G Y A A A A B A A A g A A A A 0 A f V F c z s p i g A o v S V O K t d 7 9 / S X y A 2 j I s 9 / 9 N t a 9 Y 3 1 T k A A A A A D o A A A A A C A A A g A A A A 7 L 4 w I Y F k S j q c P 0 M 6 Y 1 U v D m E 5 F 3 T U P g c Q 2 r N t f e i Q u p V Q A A A A q T v 8 y P v 4 t 7 Y 0 w 2 r f M x Q i 1 Z c f h R t z t q X 0 v 7 s c G O t E L d m R Y 9 j 5 q r f p d S O l F U 8 6 i e j 6 S x W F j E D g E p D y f L q S F 4 Z I d r 9 4 V t r R m k c p Y U G Y / u h H B Z p A A A A A V 2 b L j S k K E Z V N / a q T S K e A d v 0 E P C F H v N i w Q B v S i C 7 w U o p S 9 K z a 7 6 / I c A / p w 5 q l 2 7 + i 9 F / o S R 3 d T m j O l I W k O n W w R g = = < / D a t a M a s h u p > 
</file>

<file path=customXml/itemProps1.xml><?xml version="1.0" encoding="utf-8"?>
<ds:datastoreItem xmlns:ds="http://schemas.openxmlformats.org/officeDocument/2006/customXml" ds:itemID="{BC487519-2610-4AB5-979F-5743EFDBB7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Information</vt:lpstr>
      <vt:lpstr>Medicine Inventory</vt:lpstr>
      <vt:lpstr>Sales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Joanne</cp:lastModifiedBy>
  <dcterms:created xsi:type="dcterms:W3CDTF">2025-11-28T08:01:56Z</dcterms:created>
  <dcterms:modified xsi:type="dcterms:W3CDTF">2025-11-28T09:13:20Z</dcterms:modified>
</cp:coreProperties>
</file>